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'ВО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<sst xmlns="http://schemas.openxmlformats.org/spreadsheetml/2006/main" count="424" uniqueCount="300">
  <si>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</si>
  <si>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</si>
  <si>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</si>
  <si>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</si>
  <si>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</si>
  <si>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</si>
  <si>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</si>
  <si>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</si>
  <si>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</si>
  <si>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</si>
  <si>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</si>
  <si>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</si>
  <si>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</si>
  <si>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</si>
  <si>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</si>
  <si>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</si>
  <si>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</si>
  <si>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30.03.2010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</si>
  <si>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</si>
  <si>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</si>
  <si>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</si>
  <si>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</si>
  <si>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</si>
  <si>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сокращённая информация опубликована в газете "Междуречье" № 30-31 от 29.04.2010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</si>
  <si>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</si>
  <si>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</si>
  <si>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</si>
  <si>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</si>
  <si>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</si>
  <si>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</si>
  <si>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</si>
  <si>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</si>
  <si>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</si>
  <si>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</si>
  <si>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</si>
  <si>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</si>
  <si>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</si>
  <si>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</si>
  <si>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</si>
  <si>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</si>
  <si>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</si>
  <si>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</si>
  <si>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</si>
  <si>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</si>
  <si>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</si>
  <si>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</si>
  <si>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</si>
  <si>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</si>
  <si>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</si>
  <si>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</si>
  <si>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</si>
  <si>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</si>
  <si>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</si>
  <si>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</si>
  <si>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</si>
  <si>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</si>
  <si>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</si>
  <si>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</si>
  <si>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</si>
  <si>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</si>
  <si>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</si>
  <si>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</si>
  <si>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</si>
  <si>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</si>
  <si>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</si>
  <si>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</si>
  <si>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</si>
  <si>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</si>
  <si>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</si>
  <si>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</si>
  <si>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</si>
  <si>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</si>
  <si>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</si>
  <si>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</si>
  <si>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</si>
  <si>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</si>
  <si>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</si>
  <si>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</si>
  <si>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</si>
  <si>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</si>
  <si>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</si>
  <si>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</si>
  <si>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</si>
  <si>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</si>
  <si>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</si>
  <si>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</si>
  <si>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</si>
  <si>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</si>
  <si>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</si>
  <si>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</si>
  <si>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</si>
  <si>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</si>
  <si>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</si>
  <si>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</si>
  <si>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</si>
  <si>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</si>
  <si>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</si>
  <si>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25.11.2008 2191</t>
  </si>
  <si>
    <t>Администрация муниципального района Кинельский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</si>
  <si>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</si>
  <si>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</si>
  <si>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</si>
  <si>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</si>
  <si>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</si>
  <si>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</si>
  <si>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</si>
  <si>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</si>
  <si>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</si>
  <si>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</si>
  <si>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</si>
  <si>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</si>
  <si>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</si>
  <si>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</si>
  <si>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</si>
  <si>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</si>
  <si>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</si>
  <si>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</si>
  <si>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</si>
  <si>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</si>
  <si>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</si>
  <si>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</si>
  <si>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</si>
  <si>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</si>
  <si>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</si>
  <si>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</si>
  <si>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</si>
  <si>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</si>
  <si>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</si>
  <si>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</si>
  <si>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</si>
  <si>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</si>
  <si>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</si>
  <si>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</si>
  <si>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</si>
  <si>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</si>
  <si>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</si>
  <si>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</si>
  <si>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</si>
  <si>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</si>
  <si>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</si>
  <si>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</si>
  <si>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</si>
  <si>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</si>
  <si>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</si>
  <si>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</si>
  <si>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</si>
  <si>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</si>
  <si>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</si>
  <si>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</si>
  <si>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</si>
  <si>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</si>
  <si>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</si>
  <si>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</si>
  <si>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</si>
  <si>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</si>
  <si>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</si>
  <si>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</si>
  <si>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</si>
  <si>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</si>
  <si>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</si>
  <si>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</si>
  <si>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</si>
  <si>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</si>
  <si>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</si>
  <si>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</si>
  <si>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</si>
  <si>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</si>
  <si>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</si>
  <si>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</si>
  <si>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</si>
  <si>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</si>
  <si>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</si>
  <si>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</si>
  <si>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</si>
  <si>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</si>
  <si>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</si>
  <si>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</si>
  <si>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</si>
  <si>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</si>
  <si>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</si>
  <si>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</si>
  <si>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</si>
  <si>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</si>
  <si>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</si>
  <si>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</si>
  <si>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</si>
  <si>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</si>
  <si>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</si>
  <si>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</si>
  <si>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</si>
  <si>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</si>
  <si>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</si>
  <si>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</si>
  <si>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</si>
  <si>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</si>
  <si>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</si>
  <si>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</si>
  <si>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</si>
  <si>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</si>
  <si>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</si>
  <si>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</si>
  <si>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</si>
  <si>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</si>
  <si>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</si>
  <si>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</si>
  <si>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</si>
  <si>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</si>
  <si>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</si>
  <si>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</si>
  <si>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</si>
  <si>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</si>
  <si>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</si>
  <si>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</si>
  <si>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</si>
  <si>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</si>
  <si>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</si>
  <si>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</si>
  <si>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</si>
  <si>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</si>
  <si>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</si>
  <si>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</si>
  <si>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</si>
  <si>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</si>
  <si>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</si>
  <si>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</si>
  <si>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</si>
  <si>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</si>
  <si>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</si>
  <si>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</si>
  <si>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</si>
  <si>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</si>
  <si>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водоснабжения,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</si>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</sst>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92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8" xfId="154" applyFont="1" applyFill="1" applyBorder="1" applyAlignment="1" applyProtection="1">
      <alignment horizontal="center" vertical="center" wrapText="1"/>
      <protection locked="0"/>
    </xf>
    <xf numFmtId="0" fontId="30" fillId="24" borderId="29" xfId="157" applyNumberFormat="1" applyFont="1" applyFill="1" applyBorder="1" applyAlignment="1" applyProtection="1">
      <alignment horizontal="center" vertical="center" wrapText="1"/>
      <protection/>
    </xf>
    <xf numFmtId="0" fontId="30" fillId="26" borderId="30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30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44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8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9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195" fontId="30" fillId="0" borderId="50" xfId="0" applyNumberFormat="1" applyFont="1" applyFill="1" applyBorder="1" applyAlignment="1" applyProtection="1">
      <alignment vertical="center" wrapText="1"/>
      <protection/>
    </xf>
    <xf numFmtId="14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1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49" fontId="39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53" xfId="0" applyFont="1" applyBorder="1" applyAlignment="1" applyProtection="1">
      <alignment vertical="center" wrapText="1"/>
      <protection/>
    </xf>
    <xf numFmtId="0" fontId="30" fillId="0" borderId="53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8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3" fillId="24" borderId="52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53" fillId="24" borderId="55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9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167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3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horizontal="left" vertical="center" wrapText="1" inden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49" fontId="30" fillId="24" borderId="52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left" vertical="center" wrapText="1" inden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1" fillId="0" borderId="0" xfId="122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49" fontId="30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58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58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5" fillId="27" borderId="21" xfId="155" applyFont="1" applyFill="1" applyBorder="1" applyAlignment="1" applyProtection="1">
      <alignment horizontal="center"/>
      <protection/>
    </xf>
    <xf numFmtId="0" fontId="55" fillId="27" borderId="40" xfId="155" applyFont="1" applyFill="1" applyBorder="1" applyAlignment="1" applyProtection="1">
      <alignment horizontal="center"/>
      <protection/>
    </xf>
    <xf numFmtId="0" fontId="55" fillId="27" borderId="0" xfId="155" applyFont="1" applyFill="1" applyBorder="1" applyAlignment="1" applyProtection="1">
      <alignment horizontal="center"/>
      <protection/>
    </xf>
    <xf numFmtId="0" fontId="55" fillId="27" borderId="62" xfId="155" applyFont="1" applyFill="1" applyBorder="1" applyAlignment="1" applyProtection="1">
      <alignment horizontal="center"/>
      <protection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4" fontId="30" fillId="22" borderId="51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49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left" vertical="center" wrapText="1"/>
      <protection/>
    </xf>
    <xf numFmtId="4" fontId="30" fillId="4" borderId="64" xfId="0" applyNumberFormat="1" applyFont="1" applyFill="1" applyBorder="1" applyAlignment="1" applyProtection="1">
      <alignment horizontal="center" vertical="center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4" fontId="30" fillId="22" borderId="65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0" fontId="53" fillId="24" borderId="30" xfId="0" applyFont="1" applyFill="1" applyBorder="1" applyAlignment="1" applyProtection="1">
      <alignment horizontal="center" vertical="center" wrapText="1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56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0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64" xfId="0" applyFont="1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4387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2;&#1086;&#1089;&#1093;&#1086;&#1076;\&#1074;&#1086;&#1076;&#1086;&#1086;&#1090;&#1074;&#1077;&#1076;&#1077;&#1085;&#1080;&#1077;_v2.2_%20&#1092;&#1072;&#1082;&#109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3">
      <selection activeCell="G21" sqref="G2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.75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16</v>
      </c>
      <c r="F17" s="45" t="s">
        <v>17</v>
      </c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28.5" customHeight="1">
      <c r="D20" s="24"/>
      <c r="E20" s="44" t="s">
        <v>21</v>
      </c>
      <c r="F20" s="45" t="s">
        <v>22</v>
      </c>
      <c r="G20" s="27" t="s">
        <v>23</v>
      </c>
      <c r="H20" s="34"/>
      <c r="I20" s="16"/>
    </row>
    <row r="21" spans="4:9" ht="19.5" customHeight="1" thickBot="1">
      <c r="D21" s="24"/>
      <c r="E21" s="46" t="s">
        <v>24</v>
      </c>
      <c r="F21" s="47" t="s">
        <v>25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26</v>
      </c>
      <c r="F23" s="49" t="s">
        <v>27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28</v>
      </c>
      <c r="F25" s="53" t="s">
        <v>29</v>
      </c>
      <c r="G25" s="54" t="s">
        <v>30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31</v>
      </c>
      <c r="F26" s="58" t="s">
        <v>32</v>
      </c>
      <c r="G26" s="59" t="s">
        <v>33</v>
      </c>
      <c r="H26" s="15" t="s">
        <v>34</v>
      </c>
      <c r="I26" s="16"/>
    </row>
    <row r="27" spans="4:9" ht="24.75" customHeight="1" thickBot="1">
      <c r="D27" s="24"/>
      <c r="E27" s="60"/>
      <c r="F27" s="61" t="s">
        <v>35</v>
      </c>
      <c r="G27" s="62" t="s">
        <v>36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>
      <c r="A29" s="63" t="s">
        <v>37</v>
      </c>
      <c r="B29" s="2" t="s">
        <v>38</v>
      </c>
      <c r="D29" s="11"/>
      <c r="E29" s="64" t="s">
        <v>38</v>
      </c>
      <c r="F29" s="65"/>
      <c r="G29" s="66" t="s">
        <v>39</v>
      </c>
      <c r="H29" s="15"/>
      <c r="I29" s="16"/>
    </row>
    <row r="30" spans="1:9" ht="27" customHeight="1">
      <c r="A30" s="63" t="s">
        <v>40</v>
      </c>
      <c r="B30" s="2" t="s">
        <v>41</v>
      </c>
      <c r="D30" s="11"/>
      <c r="E30" s="67" t="s">
        <v>41</v>
      </c>
      <c r="F30" s="68"/>
      <c r="G30" s="69" t="s">
        <v>39</v>
      </c>
      <c r="H30" s="15"/>
      <c r="I30" s="16"/>
    </row>
    <row r="31" spans="1:9" ht="21" customHeight="1">
      <c r="A31" s="63" t="s">
        <v>42</v>
      </c>
      <c r="B31" s="2" t="s">
        <v>43</v>
      </c>
      <c r="D31" s="11"/>
      <c r="E31" s="57" t="s">
        <v>44</v>
      </c>
      <c r="F31" s="70" t="s">
        <v>45</v>
      </c>
      <c r="G31" s="69" t="s">
        <v>46</v>
      </c>
      <c r="H31" s="15"/>
      <c r="I31" s="16"/>
    </row>
    <row r="32" spans="1:9" ht="21" customHeight="1">
      <c r="A32" s="63" t="s">
        <v>47</v>
      </c>
      <c r="B32" s="2" t="s">
        <v>48</v>
      </c>
      <c r="D32" s="11"/>
      <c r="E32" s="57"/>
      <c r="F32" s="70" t="s">
        <v>49</v>
      </c>
      <c r="G32" s="69" t="s">
        <v>50</v>
      </c>
      <c r="H32" s="15"/>
      <c r="I32" s="16"/>
    </row>
    <row r="33" spans="1:9" ht="21" customHeight="1">
      <c r="A33" s="63" t="s">
        <v>51</v>
      </c>
      <c r="B33" s="2" t="s">
        <v>52</v>
      </c>
      <c r="D33" s="11"/>
      <c r="E33" s="57" t="s">
        <v>53</v>
      </c>
      <c r="F33" s="70" t="s">
        <v>45</v>
      </c>
      <c r="G33" s="69" t="s">
        <v>54</v>
      </c>
      <c r="H33" s="15"/>
      <c r="I33" s="16"/>
    </row>
    <row r="34" spans="1:9" ht="21" customHeight="1">
      <c r="A34" s="63" t="s">
        <v>55</v>
      </c>
      <c r="B34" s="2" t="s">
        <v>56</v>
      </c>
      <c r="D34" s="11"/>
      <c r="E34" s="57"/>
      <c r="F34" s="70" t="s">
        <v>49</v>
      </c>
      <c r="G34" s="69" t="s">
        <v>57</v>
      </c>
      <c r="H34" s="15"/>
      <c r="I34" s="16"/>
    </row>
    <row r="35" spans="1:9" ht="21" customHeight="1">
      <c r="A35" s="63" t="s">
        <v>58</v>
      </c>
      <c r="B35" s="71" t="s">
        <v>59</v>
      </c>
      <c r="D35" s="72"/>
      <c r="E35" s="73" t="s">
        <v>60</v>
      </c>
      <c r="F35" s="74" t="s">
        <v>45</v>
      </c>
      <c r="G35" s="75" t="s">
        <v>61</v>
      </c>
      <c r="H35" s="76"/>
      <c r="I35" s="16"/>
    </row>
    <row r="36" spans="1:9" ht="21" customHeight="1">
      <c r="A36" s="63" t="s">
        <v>62</v>
      </c>
      <c r="B36" s="71" t="s">
        <v>63</v>
      </c>
      <c r="D36" s="72"/>
      <c r="E36" s="73"/>
      <c r="F36" s="74" t="s">
        <v>64</v>
      </c>
      <c r="G36" s="75" t="s">
        <v>65</v>
      </c>
      <c r="H36" s="76"/>
      <c r="I36" s="16"/>
    </row>
    <row r="37" spans="1:9" ht="21" customHeight="1">
      <c r="A37" s="63" t="s">
        <v>66</v>
      </c>
      <c r="B37" s="71" t="s">
        <v>67</v>
      </c>
      <c r="D37" s="72"/>
      <c r="E37" s="73"/>
      <c r="F37" s="74" t="s">
        <v>49</v>
      </c>
      <c r="G37" s="75" t="s">
        <v>57</v>
      </c>
      <c r="H37" s="76"/>
      <c r="I37" s="16"/>
    </row>
    <row r="38" spans="1:9" ht="21" customHeight="1" thickBot="1">
      <c r="A38" s="63" t="s">
        <v>68</v>
      </c>
      <c r="B38" s="71" t="s">
        <v>69</v>
      </c>
      <c r="D38" s="72"/>
      <c r="E38" s="77"/>
      <c r="F38" s="78" t="s">
        <v>70</v>
      </c>
      <c r="G38" s="79" t="s">
        <v>71</v>
      </c>
      <c r="H38" s="76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G21" sqref="G21"/>
    </sheetView>
  </sheetViews>
  <sheetFormatPr defaultColWidth="9.00390625" defaultRowHeight="12.75"/>
  <cols>
    <col min="1" max="1" width="5.75390625" style="86" customWidth="1"/>
    <col min="2" max="2" width="25.75390625" style="106" customWidth="1"/>
    <col min="3" max="3" width="100.75390625" style="106" customWidth="1"/>
    <col min="4" max="4" width="15.875" style="88" bestFit="1" customWidth="1"/>
    <col min="5" max="16384" width="9.125" style="86" customWidth="1"/>
  </cols>
  <sheetData>
    <row r="1" spans="2:3" ht="12" thickBot="1">
      <c r="B1" s="87"/>
      <c r="C1" s="86"/>
    </row>
    <row r="2" spans="1:5" ht="12" thickBot="1">
      <c r="A2" s="89"/>
      <c r="B2" s="90" t="s">
        <v>72</v>
      </c>
      <c r="C2" s="91" t="s">
        <v>73</v>
      </c>
      <c r="D2" s="92" t="s">
        <v>74</v>
      </c>
      <c r="E2" s="89"/>
    </row>
    <row r="3" spans="1:5" ht="34.5" customHeight="1">
      <c r="A3" s="89"/>
      <c r="B3" s="93" t="s">
        <v>75</v>
      </c>
      <c r="C3" s="94" t="str">
        <f>'ВО цены'!$E$10</f>
        <v>Информация о ценах (тарифах) на регулируемые товары и услуги и надбавках к этим ценам (тарифам)</v>
      </c>
      <c r="D3" s="95" t="s">
        <v>76</v>
      </c>
      <c r="E3" s="89"/>
    </row>
    <row r="4" spans="1:5" ht="34.5" customHeight="1">
      <c r="A4" s="89"/>
      <c r="B4" s="96" t="s">
        <v>77</v>
      </c>
      <c r="C4" s="97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8" t="s">
        <v>76</v>
      </c>
      <c r="E4" s="89"/>
    </row>
    <row r="5" spans="2:4" ht="34.5" customHeight="1">
      <c r="B5" s="99" t="s">
        <v>78</v>
      </c>
      <c r="C5" s="100" t="str">
        <f>'ВО инвестиции'!$E$10</f>
        <v>Информация об инвестиционных программах и отчетах об их реализации</v>
      </c>
      <c r="D5" s="98" t="s">
        <v>76</v>
      </c>
    </row>
    <row r="6" spans="1:5" ht="34.5" customHeight="1">
      <c r="A6" s="89"/>
      <c r="B6" s="96" t="s">
        <v>79</v>
      </c>
      <c r="C6" s="97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98" t="s">
        <v>76</v>
      </c>
      <c r="E6" s="89"/>
    </row>
    <row r="7" spans="1:5" ht="34.5" customHeight="1" thickBot="1">
      <c r="A7" s="89"/>
      <c r="B7" s="101" t="s">
        <v>80</v>
      </c>
      <c r="C7" s="10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3" t="s">
        <v>76</v>
      </c>
      <c r="E7" s="89"/>
    </row>
    <row r="8" spans="1:5" ht="24" customHeight="1">
      <c r="A8" s="89"/>
      <c r="B8" s="104"/>
      <c r="C8" s="104"/>
      <c r="D8" s="105"/>
      <c r="E8" s="89"/>
    </row>
    <row r="9" spans="1:5" ht="24" customHeight="1">
      <c r="A9" s="89"/>
      <c r="B9" s="104"/>
      <c r="C9" s="104"/>
      <c r="D9" s="105"/>
      <c r="E9" s="89"/>
    </row>
    <row r="10" spans="1:5" ht="24" customHeight="1">
      <c r="A10" s="89"/>
      <c r="B10" s="104"/>
      <c r="C10" s="104"/>
      <c r="D10" s="105"/>
      <c r="E10" s="89"/>
    </row>
    <row r="11" spans="1:5" ht="24" customHeight="1">
      <c r="A11" s="89"/>
      <c r="B11" s="104"/>
      <c r="C11" s="104"/>
      <c r="D11" s="105"/>
      <c r="E11" s="89"/>
    </row>
    <row r="12" spans="1:5" ht="24" customHeight="1">
      <c r="A12" s="89"/>
      <c r="B12" s="104"/>
      <c r="C12" s="104"/>
      <c r="D12" s="105"/>
      <c r="E12" s="89"/>
    </row>
    <row r="13" spans="1:5" ht="24" customHeight="1">
      <c r="A13" s="89"/>
      <c r="B13" s="104"/>
      <c r="C13" s="104"/>
      <c r="D13" s="105"/>
      <c r="E13" s="89"/>
    </row>
    <row r="14" spans="2:4" ht="24" customHeight="1">
      <c r="B14" s="104"/>
      <c r="C14" s="104"/>
      <c r="D14" s="105"/>
    </row>
    <row r="15" spans="1:5" ht="24" customHeight="1">
      <c r="A15" s="89"/>
      <c r="B15" s="104"/>
      <c r="C15" s="104"/>
      <c r="D15" s="105"/>
      <c r="E15" s="89"/>
    </row>
    <row r="16" spans="2:4" ht="24" customHeight="1">
      <c r="B16" s="104"/>
      <c r="C16" s="104"/>
      <c r="D16" s="105"/>
    </row>
    <row r="17" spans="2:4" ht="24" customHeight="1">
      <c r="B17" s="104"/>
      <c r="C17" s="104"/>
      <c r="D17" s="105"/>
    </row>
    <row r="18" spans="2:4" ht="24" customHeight="1">
      <c r="B18" s="104"/>
      <c r="C18" s="104"/>
      <c r="D18" s="105"/>
    </row>
    <row r="19" spans="2:4" ht="24" customHeight="1">
      <c r="B19" s="104"/>
      <c r="C19" s="104"/>
      <c r="D19" s="105"/>
    </row>
    <row r="20" spans="2:4" ht="24" customHeight="1">
      <c r="B20" s="104"/>
      <c r="C20" s="104"/>
      <c r="D20" s="105"/>
    </row>
    <row r="21" spans="2:4" ht="24" customHeight="1">
      <c r="B21" s="104"/>
      <c r="C21" s="104"/>
      <c r="D21" s="105"/>
    </row>
    <row r="22" spans="2:4" ht="24" customHeight="1">
      <c r="B22" s="104"/>
      <c r="C22" s="104"/>
      <c r="D22" s="105"/>
    </row>
    <row r="23" spans="2:4" ht="24" customHeight="1">
      <c r="B23" s="104"/>
      <c r="C23" s="104"/>
      <c r="D23" s="105"/>
    </row>
    <row r="24" spans="2:4" ht="24" customHeight="1">
      <c r="B24" s="104"/>
      <c r="C24" s="104"/>
      <c r="D24" s="105"/>
    </row>
    <row r="25" spans="2:4" ht="24" customHeight="1">
      <c r="B25" s="104"/>
      <c r="C25" s="104"/>
      <c r="D25" s="105"/>
    </row>
    <row r="26" spans="2:4" ht="24" customHeight="1">
      <c r="B26" s="104"/>
      <c r="C26" s="104"/>
      <c r="D26" s="105"/>
    </row>
    <row r="27" spans="2:4" ht="24" customHeight="1">
      <c r="B27" s="104"/>
      <c r="C27" s="104"/>
      <c r="D27" s="105"/>
    </row>
    <row r="28" spans="2:4" ht="24" customHeight="1">
      <c r="B28" s="104"/>
      <c r="C28" s="104"/>
      <c r="D28" s="105"/>
    </row>
    <row r="29" spans="2:4" ht="24" customHeight="1">
      <c r="B29" s="104"/>
      <c r="C29" s="104"/>
      <c r="D29" s="105"/>
    </row>
    <row r="30" spans="2:4" ht="24" customHeight="1">
      <c r="B30" s="104"/>
      <c r="C30" s="104"/>
      <c r="D30" s="105"/>
    </row>
    <row r="31" spans="2:4" ht="24" customHeight="1">
      <c r="B31" s="104"/>
      <c r="C31" s="104"/>
      <c r="D31" s="105"/>
    </row>
    <row r="32" spans="2:4" ht="24" customHeight="1">
      <c r="B32" s="104"/>
      <c r="C32" s="104"/>
      <c r="D32" s="105"/>
    </row>
    <row r="33" spans="2:4" ht="24" customHeight="1">
      <c r="B33" s="104"/>
      <c r="C33" s="104"/>
      <c r="D33" s="105"/>
    </row>
    <row r="34" spans="2:4" ht="24" customHeight="1">
      <c r="B34" s="104"/>
      <c r="C34" s="104"/>
      <c r="D34" s="105"/>
    </row>
    <row r="35" spans="2:4" ht="24" customHeight="1">
      <c r="B35" s="104"/>
      <c r="C35" s="104"/>
      <c r="D35" s="105"/>
    </row>
    <row r="36" spans="2:4" ht="24" customHeight="1">
      <c r="B36" s="104"/>
      <c r="C36" s="104"/>
      <c r="D36" s="105"/>
    </row>
    <row r="37" spans="2:3" ht="24" customHeight="1">
      <c r="B37" s="86"/>
      <c r="C37" s="8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workbookViewId="0" topLeftCell="C7">
      <selection activeCell="G21" sqref="G21"/>
    </sheetView>
  </sheetViews>
  <sheetFormatPr defaultColWidth="9.00390625" defaultRowHeight="12.75"/>
  <cols>
    <col min="1" max="2" width="0" style="104" hidden="1" customWidth="1"/>
    <col min="3" max="4" width="2.75390625" style="104" customWidth="1"/>
    <col min="5" max="5" width="6.875" style="104" customWidth="1"/>
    <col min="6" max="6" width="50.75390625" style="104" customWidth="1"/>
    <col min="7" max="7" width="15.75390625" style="104" customWidth="1"/>
    <col min="8" max="11" width="20.75390625" style="104" customWidth="1"/>
    <col min="12" max="12" width="35.625" style="104" customWidth="1"/>
    <col min="13" max="13" width="40.375" style="104" customWidth="1"/>
    <col min="14" max="15" width="2.75390625" style="104" customWidth="1"/>
    <col min="16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4:34" ht="12.75" customHeight="1">
      <c r="D9" s="110"/>
      <c r="E9" s="111"/>
      <c r="F9" s="112" t="s">
        <v>81</v>
      </c>
      <c r="G9" s="113"/>
      <c r="H9" s="113"/>
      <c r="I9" s="113"/>
      <c r="J9" s="113"/>
      <c r="K9" s="113"/>
      <c r="L9" s="113"/>
      <c r="M9" s="111"/>
      <c r="N9" s="114"/>
      <c r="O9" s="115"/>
      <c r="P9" s="115"/>
      <c r="Q9" s="115"/>
      <c r="R9" s="115"/>
      <c r="S9" s="115"/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3:30" ht="30.75" customHeight="1">
      <c r="C10" s="117"/>
      <c r="D10" s="118"/>
      <c r="E10" s="119" t="s">
        <v>82</v>
      </c>
      <c r="F10" s="120"/>
      <c r="G10" s="120"/>
      <c r="H10" s="120"/>
      <c r="I10" s="120"/>
      <c r="J10" s="120"/>
      <c r="K10" s="120"/>
      <c r="L10" s="120"/>
      <c r="M10" s="121"/>
      <c r="N10" s="122"/>
      <c r="O10" s="123"/>
      <c r="P10" s="123"/>
      <c r="Q10" s="123"/>
      <c r="R10" s="123"/>
      <c r="S10" s="123"/>
      <c r="T10" s="123"/>
      <c r="U10" s="123"/>
      <c r="V10" s="123"/>
      <c r="W10" s="124"/>
      <c r="X10" s="124"/>
      <c r="Y10" s="124"/>
      <c r="Z10" s="124"/>
      <c r="AA10" s="124"/>
      <c r="AB10" s="124"/>
      <c r="AC10" s="124"/>
      <c r="AD10" s="124"/>
    </row>
    <row r="11" spans="3:30" ht="12.75" customHeight="1" thickBot="1">
      <c r="C11" s="117"/>
      <c r="D11" s="118"/>
      <c r="E11" s="111"/>
      <c r="F11" s="111"/>
      <c r="G11" s="111"/>
      <c r="H11" s="111"/>
      <c r="I11" s="111"/>
      <c r="J11" s="111"/>
      <c r="K11" s="111"/>
      <c r="L11" s="111"/>
      <c r="M11" s="125"/>
      <c r="N11" s="114"/>
      <c r="O11" s="115"/>
      <c r="P11" s="115"/>
      <c r="Q11" s="115"/>
      <c r="R11" s="115"/>
      <c r="S11" s="115"/>
      <c r="T11" s="115"/>
      <c r="U11" s="115"/>
      <c r="V11" s="115"/>
      <c r="W11" s="124"/>
      <c r="X11" s="124"/>
      <c r="Y11" s="124"/>
      <c r="Z11" s="124"/>
      <c r="AA11" s="124"/>
      <c r="AB11" s="124"/>
      <c r="AC11" s="124"/>
      <c r="AD11" s="124"/>
    </row>
    <row r="12" spans="3:30" ht="45" customHeight="1" thickBot="1">
      <c r="C12" s="117"/>
      <c r="D12" s="118"/>
      <c r="E12" s="126" t="s">
        <v>83</v>
      </c>
      <c r="F12" s="127" t="s">
        <v>84</v>
      </c>
      <c r="G12" s="128" t="s">
        <v>85</v>
      </c>
      <c r="H12" s="128" t="s">
        <v>86</v>
      </c>
      <c r="I12" s="127" t="s">
        <v>87</v>
      </c>
      <c r="J12" s="127" t="s">
        <v>88</v>
      </c>
      <c r="K12" s="128" t="s">
        <v>89</v>
      </c>
      <c r="L12" s="128" t="s">
        <v>90</v>
      </c>
      <c r="M12" s="129" t="s">
        <v>91</v>
      </c>
      <c r="N12" s="114"/>
      <c r="O12" s="115"/>
      <c r="P12" s="115"/>
      <c r="Q12" s="115"/>
      <c r="R12" s="115"/>
      <c r="S12" s="115"/>
      <c r="T12" s="115"/>
      <c r="U12" s="115"/>
      <c r="V12" s="115"/>
      <c r="W12" s="124"/>
      <c r="X12" s="124"/>
      <c r="Y12" s="124"/>
      <c r="Z12" s="124"/>
      <c r="AA12" s="124"/>
      <c r="AB12" s="124"/>
      <c r="AC12" s="124"/>
      <c r="AD12" s="124"/>
    </row>
    <row r="13" spans="3:30" ht="12" customHeight="1" thickBot="1">
      <c r="C13" s="117"/>
      <c r="D13" s="118"/>
      <c r="E13" s="130">
        <v>1</v>
      </c>
      <c r="F13" s="131">
        <f>E13+1</f>
        <v>2</v>
      </c>
      <c r="G13" s="131">
        <v>3</v>
      </c>
      <c r="H13" s="131">
        <v>4</v>
      </c>
      <c r="I13" s="131">
        <v>5</v>
      </c>
      <c r="J13" s="131">
        <v>6</v>
      </c>
      <c r="K13" s="131">
        <v>7</v>
      </c>
      <c r="L13" s="131">
        <v>8</v>
      </c>
      <c r="M13" s="132">
        <v>9</v>
      </c>
      <c r="N13" s="114"/>
      <c r="O13" s="115"/>
      <c r="P13" s="115"/>
      <c r="Q13" s="115"/>
      <c r="R13" s="115"/>
      <c r="S13" s="115"/>
      <c r="T13" s="115"/>
      <c r="U13" s="115"/>
      <c r="V13" s="115"/>
      <c r="W13" s="124"/>
      <c r="X13" s="124"/>
      <c r="Y13" s="124"/>
      <c r="Z13" s="124"/>
      <c r="AA13" s="124"/>
      <c r="AB13" s="124"/>
      <c r="AC13" s="124"/>
      <c r="AD13" s="124"/>
    </row>
    <row r="14" spans="3:30" s="145" customFormat="1" ht="29.25" customHeight="1">
      <c r="C14" s="133"/>
      <c r="D14" s="134"/>
      <c r="E14" s="135" t="s">
        <v>92</v>
      </c>
      <c r="F14" s="136" t="s">
        <v>93</v>
      </c>
      <c r="G14" s="137"/>
      <c r="H14" s="138"/>
      <c r="I14" s="139"/>
      <c r="J14" s="139"/>
      <c r="K14" s="140"/>
      <c r="L14" s="140"/>
      <c r="M14" s="141"/>
      <c r="N14" s="142"/>
      <c r="O14" s="143"/>
      <c r="P14" s="143"/>
      <c r="Q14" s="143"/>
      <c r="R14" s="143"/>
      <c r="S14" s="143"/>
      <c r="T14" s="143"/>
      <c r="U14" s="143"/>
      <c r="V14" s="143"/>
      <c r="W14" s="144"/>
      <c r="X14" s="144"/>
      <c r="Y14" s="144"/>
      <c r="Z14" s="144"/>
      <c r="AA14" s="144"/>
      <c r="AB14" s="144"/>
      <c r="AC14" s="144"/>
      <c r="AD14" s="144"/>
    </row>
    <row r="15" spans="3:30" ht="29.25" customHeight="1">
      <c r="C15" s="117"/>
      <c r="D15" s="118"/>
      <c r="E15" s="146"/>
      <c r="F15" s="147" t="s">
        <v>94</v>
      </c>
      <c r="G15" s="137"/>
      <c r="H15" s="148"/>
      <c r="I15" s="149"/>
      <c r="J15" s="149"/>
      <c r="K15" s="150"/>
      <c r="L15" s="150"/>
      <c r="M15" s="151"/>
      <c r="N15" s="114"/>
      <c r="O15" s="115"/>
      <c r="P15" s="115"/>
      <c r="Q15" s="115"/>
      <c r="R15" s="115"/>
      <c r="S15" s="115"/>
      <c r="T15" s="115"/>
      <c r="U15" s="115"/>
      <c r="V15" s="115"/>
      <c r="W15" s="124"/>
      <c r="X15" s="124"/>
      <c r="Y15" s="124"/>
      <c r="Z15" s="124"/>
      <c r="AA15" s="124"/>
      <c r="AB15" s="124"/>
      <c r="AC15" s="124"/>
      <c r="AD15" s="124"/>
    </row>
    <row r="16" spans="3:30" ht="29.25" customHeight="1">
      <c r="C16" s="117"/>
      <c r="D16" s="118"/>
      <c r="E16" s="146"/>
      <c r="F16" s="152" t="s">
        <v>95</v>
      </c>
      <c r="G16" s="153" t="s">
        <v>96</v>
      </c>
      <c r="H16" s="154">
        <v>13.03</v>
      </c>
      <c r="I16" s="155">
        <v>39814</v>
      </c>
      <c r="J16" s="155">
        <v>40178</v>
      </c>
      <c r="K16" s="156" t="s">
        <v>97</v>
      </c>
      <c r="L16" s="157" t="s">
        <v>98</v>
      </c>
      <c r="M16" s="158"/>
      <c r="N16" s="114"/>
      <c r="O16" s="115"/>
      <c r="P16" s="115"/>
      <c r="Q16" s="115"/>
      <c r="R16" s="115"/>
      <c r="S16" s="115"/>
      <c r="T16" s="115"/>
      <c r="U16" s="115"/>
      <c r="V16" s="115"/>
      <c r="W16" s="124"/>
      <c r="X16" s="124"/>
      <c r="Y16" s="124"/>
      <c r="Z16" s="124"/>
      <c r="AA16" s="124"/>
      <c r="AB16" s="124"/>
      <c r="AC16" s="124"/>
      <c r="AD16" s="124"/>
    </row>
    <row r="17" spans="3:30" s="145" customFormat="1" ht="29.25" customHeight="1">
      <c r="C17" s="133"/>
      <c r="D17" s="134"/>
      <c r="E17" s="159"/>
      <c r="F17" s="160" t="s">
        <v>99</v>
      </c>
      <c r="G17" s="137"/>
      <c r="H17" s="148"/>
      <c r="I17" s="149"/>
      <c r="J17" s="149"/>
      <c r="K17" s="150"/>
      <c r="L17" s="150"/>
      <c r="M17" s="151"/>
      <c r="N17" s="142"/>
      <c r="O17" s="143"/>
      <c r="P17" s="143"/>
      <c r="Q17" s="143"/>
      <c r="R17" s="143"/>
      <c r="S17" s="143"/>
      <c r="T17" s="143"/>
      <c r="U17" s="143"/>
      <c r="V17" s="143"/>
      <c r="W17" s="144"/>
      <c r="X17" s="144"/>
      <c r="Y17" s="144"/>
      <c r="Z17" s="144"/>
      <c r="AA17" s="144"/>
      <c r="AB17" s="144"/>
      <c r="AC17" s="144"/>
      <c r="AD17" s="144"/>
    </row>
    <row r="18" spans="3:30" ht="29.25" customHeight="1">
      <c r="C18" s="117"/>
      <c r="D18" s="118"/>
      <c r="E18" s="146"/>
      <c r="F18" s="161" t="s">
        <v>100</v>
      </c>
      <c r="G18" s="153" t="s">
        <v>96</v>
      </c>
      <c r="H18" s="154"/>
      <c r="I18" s="155"/>
      <c r="J18" s="155"/>
      <c r="K18" s="156"/>
      <c r="L18" s="157"/>
      <c r="M18" s="158"/>
      <c r="N18" s="114"/>
      <c r="O18" s="115"/>
      <c r="P18" s="115"/>
      <c r="Q18" s="115"/>
      <c r="R18" s="115"/>
      <c r="S18" s="115"/>
      <c r="T18" s="115"/>
      <c r="U18" s="115"/>
      <c r="V18" s="115"/>
      <c r="W18" s="124"/>
      <c r="X18" s="124"/>
      <c r="Y18" s="124"/>
      <c r="Z18" s="124"/>
      <c r="AA18" s="124"/>
      <c r="AB18" s="124"/>
      <c r="AC18" s="124"/>
      <c r="AD18" s="124"/>
    </row>
    <row r="19" spans="3:30" ht="29.25" customHeight="1">
      <c r="C19" s="117"/>
      <c r="D19" s="118"/>
      <c r="E19" s="146"/>
      <c r="F19" s="161" t="s">
        <v>101</v>
      </c>
      <c r="G19" s="153" t="s">
        <v>102</v>
      </c>
      <c r="H19" s="154"/>
      <c r="I19" s="155"/>
      <c r="J19" s="155"/>
      <c r="K19" s="156"/>
      <c r="L19" s="157"/>
      <c r="M19" s="158"/>
      <c r="N19" s="114"/>
      <c r="O19" s="115"/>
      <c r="P19" s="115"/>
      <c r="Q19" s="115"/>
      <c r="R19" s="115"/>
      <c r="S19" s="115"/>
      <c r="T19" s="115"/>
      <c r="U19" s="115"/>
      <c r="V19" s="115"/>
      <c r="W19" s="124"/>
      <c r="X19" s="124"/>
      <c r="Y19" s="124"/>
      <c r="Z19" s="124"/>
      <c r="AA19" s="124"/>
      <c r="AB19" s="124"/>
      <c r="AC19" s="124"/>
      <c r="AD19" s="124"/>
    </row>
    <row r="20" spans="3:30" s="145" customFormat="1" ht="29.25" customHeight="1">
      <c r="C20" s="133"/>
      <c r="D20" s="134"/>
      <c r="E20" s="159"/>
      <c r="F20" s="147" t="s">
        <v>103</v>
      </c>
      <c r="G20" s="137"/>
      <c r="H20" s="148"/>
      <c r="I20" s="149"/>
      <c r="J20" s="149"/>
      <c r="K20" s="150"/>
      <c r="L20" s="150"/>
      <c r="M20" s="151"/>
      <c r="N20" s="142"/>
      <c r="O20" s="143"/>
      <c r="P20" s="143"/>
      <c r="Q20" s="143"/>
      <c r="R20" s="143"/>
      <c r="S20" s="143"/>
      <c r="T20" s="143"/>
      <c r="U20" s="143"/>
      <c r="V20" s="143"/>
      <c r="W20" s="144"/>
      <c r="X20" s="144"/>
      <c r="Y20" s="144"/>
      <c r="Z20" s="144"/>
      <c r="AA20" s="144"/>
      <c r="AB20" s="144"/>
      <c r="AC20" s="144"/>
      <c r="AD20" s="144"/>
    </row>
    <row r="21" spans="3:30" ht="29.25" customHeight="1">
      <c r="C21" s="117"/>
      <c r="D21" s="118"/>
      <c r="E21" s="146"/>
      <c r="F21" s="152" t="s">
        <v>95</v>
      </c>
      <c r="G21" s="153" t="s">
        <v>96</v>
      </c>
      <c r="H21" s="154">
        <v>13.03</v>
      </c>
      <c r="I21" s="155">
        <v>39814</v>
      </c>
      <c r="J21" s="155">
        <v>40178</v>
      </c>
      <c r="K21" s="156" t="s">
        <v>97</v>
      </c>
      <c r="L21" s="157" t="s">
        <v>98</v>
      </c>
      <c r="M21" s="158"/>
      <c r="N21" s="114"/>
      <c r="O21" s="115"/>
      <c r="P21" s="115"/>
      <c r="Q21" s="115"/>
      <c r="R21" s="115"/>
      <c r="S21" s="115"/>
      <c r="T21" s="115"/>
      <c r="U21" s="115"/>
      <c r="V21" s="115"/>
      <c r="W21" s="124"/>
      <c r="X21" s="124"/>
      <c r="Y21" s="124"/>
      <c r="Z21" s="124"/>
      <c r="AA21" s="124"/>
      <c r="AB21" s="124"/>
      <c r="AC21" s="124"/>
      <c r="AD21" s="124"/>
    </row>
    <row r="22" spans="3:30" s="145" customFormat="1" ht="29.25" customHeight="1">
      <c r="C22" s="133"/>
      <c r="D22" s="134"/>
      <c r="E22" s="159"/>
      <c r="F22" s="160" t="s">
        <v>99</v>
      </c>
      <c r="G22" s="137"/>
      <c r="H22" s="148"/>
      <c r="I22" s="149"/>
      <c r="J22" s="149"/>
      <c r="K22" s="150"/>
      <c r="L22" s="150"/>
      <c r="M22" s="151"/>
      <c r="N22" s="142"/>
      <c r="O22" s="143"/>
      <c r="P22" s="143"/>
      <c r="Q22" s="143"/>
      <c r="R22" s="143"/>
      <c r="S22" s="143"/>
      <c r="T22" s="143"/>
      <c r="U22" s="143"/>
      <c r="V22" s="143"/>
      <c r="W22" s="144"/>
      <c r="X22" s="144"/>
      <c r="Y22" s="144"/>
      <c r="Z22" s="144"/>
      <c r="AA22" s="144"/>
      <c r="AB22" s="144"/>
      <c r="AC22" s="144"/>
      <c r="AD22" s="144"/>
    </row>
    <row r="23" spans="3:30" ht="29.25" customHeight="1">
      <c r="C23" s="117"/>
      <c r="D23" s="118"/>
      <c r="E23" s="146"/>
      <c r="F23" s="161" t="s">
        <v>100</v>
      </c>
      <c r="G23" s="153" t="s">
        <v>96</v>
      </c>
      <c r="H23" s="154"/>
      <c r="I23" s="155"/>
      <c r="J23" s="155"/>
      <c r="K23" s="156"/>
      <c r="L23" s="157"/>
      <c r="M23" s="158"/>
      <c r="N23" s="114"/>
      <c r="O23" s="115"/>
      <c r="P23" s="115"/>
      <c r="Q23" s="115"/>
      <c r="R23" s="115"/>
      <c r="S23" s="115"/>
      <c r="T23" s="115"/>
      <c r="U23" s="115"/>
      <c r="V23" s="115"/>
      <c r="W23" s="124"/>
      <c r="X23" s="124"/>
      <c r="Y23" s="124"/>
      <c r="Z23" s="124"/>
      <c r="AA23" s="124"/>
      <c r="AB23" s="124"/>
      <c r="AC23" s="124"/>
      <c r="AD23" s="124"/>
    </row>
    <row r="24" spans="3:30" ht="29.25" customHeight="1">
      <c r="C24" s="117"/>
      <c r="D24" s="118"/>
      <c r="E24" s="146"/>
      <c r="F24" s="161" t="s">
        <v>101</v>
      </c>
      <c r="G24" s="153" t="s">
        <v>102</v>
      </c>
      <c r="H24" s="154"/>
      <c r="I24" s="155"/>
      <c r="J24" s="155"/>
      <c r="K24" s="156"/>
      <c r="L24" s="157"/>
      <c r="M24" s="158"/>
      <c r="N24" s="114"/>
      <c r="O24" s="115"/>
      <c r="P24" s="115"/>
      <c r="Q24" s="115"/>
      <c r="R24" s="115"/>
      <c r="S24" s="115"/>
      <c r="T24" s="115"/>
      <c r="U24" s="115"/>
      <c r="V24" s="115"/>
      <c r="W24" s="124"/>
      <c r="X24" s="124"/>
      <c r="Y24" s="124"/>
      <c r="Z24" s="124"/>
      <c r="AA24" s="124"/>
      <c r="AB24" s="124"/>
      <c r="AC24" s="124"/>
      <c r="AD24" s="124"/>
    </row>
    <row r="25" spans="3:30" s="145" customFormat="1" ht="29.25" customHeight="1">
      <c r="C25" s="133"/>
      <c r="D25" s="134"/>
      <c r="E25" s="159"/>
      <c r="F25" s="147" t="s">
        <v>104</v>
      </c>
      <c r="G25" s="137"/>
      <c r="H25" s="148"/>
      <c r="I25" s="149"/>
      <c r="J25" s="149"/>
      <c r="K25" s="150"/>
      <c r="L25" s="150"/>
      <c r="M25" s="151"/>
      <c r="N25" s="142"/>
      <c r="O25" s="143"/>
      <c r="P25" s="143"/>
      <c r="Q25" s="143"/>
      <c r="R25" s="143"/>
      <c r="S25" s="143"/>
      <c r="T25" s="143"/>
      <c r="U25" s="143"/>
      <c r="V25" s="143"/>
      <c r="W25" s="144"/>
      <c r="X25" s="144"/>
      <c r="Y25" s="144"/>
      <c r="Z25" s="144"/>
      <c r="AA25" s="144"/>
      <c r="AB25" s="144"/>
      <c r="AC25" s="144"/>
      <c r="AD25" s="144"/>
    </row>
    <row r="26" spans="3:30" ht="29.25" customHeight="1">
      <c r="C26" s="117"/>
      <c r="D26" s="118"/>
      <c r="E26" s="146"/>
      <c r="F26" s="152" t="s">
        <v>95</v>
      </c>
      <c r="G26" s="153" t="s">
        <v>96</v>
      </c>
      <c r="H26" s="154">
        <v>13.03</v>
      </c>
      <c r="I26" s="155">
        <v>39814</v>
      </c>
      <c r="J26" s="155">
        <v>40178</v>
      </c>
      <c r="K26" s="156" t="s">
        <v>97</v>
      </c>
      <c r="L26" s="157" t="s">
        <v>98</v>
      </c>
      <c r="M26" s="158"/>
      <c r="N26" s="114"/>
      <c r="O26" s="115"/>
      <c r="P26" s="115"/>
      <c r="Q26" s="115"/>
      <c r="R26" s="115"/>
      <c r="S26" s="115"/>
      <c r="T26" s="115"/>
      <c r="U26" s="115"/>
      <c r="V26" s="115"/>
      <c r="W26" s="124"/>
      <c r="X26" s="124"/>
      <c r="Y26" s="124"/>
      <c r="Z26" s="124"/>
      <c r="AA26" s="124"/>
      <c r="AB26" s="124"/>
      <c r="AC26" s="124"/>
      <c r="AD26" s="124"/>
    </row>
    <row r="27" spans="3:30" s="145" customFormat="1" ht="29.25" customHeight="1">
      <c r="C27" s="133"/>
      <c r="D27" s="134"/>
      <c r="E27" s="159"/>
      <c r="F27" s="160" t="s">
        <v>99</v>
      </c>
      <c r="G27" s="137"/>
      <c r="H27" s="148"/>
      <c r="I27" s="149"/>
      <c r="J27" s="149"/>
      <c r="K27" s="150"/>
      <c r="L27" s="150"/>
      <c r="M27" s="151"/>
      <c r="N27" s="142"/>
      <c r="O27" s="143"/>
      <c r="P27" s="143"/>
      <c r="Q27" s="143"/>
      <c r="R27" s="143"/>
      <c r="S27" s="143"/>
      <c r="T27" s="143"/>
      <c r="U27" s="143"/>
      <c r="V27" s="143"/>
      <c r="W27" s="144"/>
      <c r="X27" s="144"/>
      <c r="Y27" s="144"/>
      <c r="Z27" s="144"/>
      <c r="AA27" s="144"/>
      <c r="AB27" s="144"/>
      <c r="AC27" s="144"/>
      <c r="AD27" s="144"/>
    </row>
    <row r="28" spans="3:30" ht="29.25" customHeight="1">
      <c r="C28" s="117"/>
      <c r="D28" s="118"/>
      <c r="E28" s="146"/>
      <c r="F28" s="161" t="s">
        <v>100</v>
      </c>
      <c r="G28" s="153" t="s">
        <v>96</v>
      </c>
      <c r="H28" s="154"/>
      <c r="I28" s="155"/>
      <c r="J28" s="155"/>
      <c r="K28" s="156"/>
      <c r="L28" s="157"/>
      <c r="M28" s="158"/>
      <c r="N28" s="114"/>
      <c r="O28" s="115"/>
      <c r="P28" s="115"/>
      <c r="Q28" s="115"/>
      <c r="R28" s="115"/>
      <c r="S28" s="115"/>
      <c r="T28" s="115"/>
      <c r="U28" s="115"/>
      <c r="V28" s="115"/>
      <c r="W28" s="124"/>
      <c r="X28" s="124"/>
      <c r="Y28" s="124"/>
      <c r="Z28" s="124"/>
      <c r="AA28" s="124"/>
      <c r="AB28" s="124"/>
      <c r="AC28" s="124"/>
      <c r="AD28" s="124"/>
    </row>
    <row r="29" spans="3:30" ht="29.25" customHeight="1">
      <c r="C29" s="117"/>
      <c r="D29" s="118"/>
      <c r="E29" s="146"/>
      <c r="F29" s="161" t="s">
        <v>101</v>
      </c>
      <c r="G29" s="153" t="s">
        <v>102</v>
      </c>
      <c r="H29" s="154"/>
      <c r="I29" s="155"/>
      <c r="J29" s="155"/>
      <c r="K29" s="156"/>
      <c r="L29" s="157"/>
      <c r="M29" s="158"/>
      <c r="N29" s="114"/>
      <c r="O29" s="115"/>
      <c r="P29" s="115"/>
      <c r="Q29" s="115"/>
      <c r="R29" s="115"/>
      <c r="S29" s="115"/>
      <c r="T29" s="115"/>
      <c r="U29" s="115"/>
      <c r="V29" s="115"/>
      <c r="W29" s="124"/>
      <c r="X29" s="124"/>
      <c r="Y29" s="124"/>
      <c r="Z29" s="124"/>
      <c r="AA29" s="124"/>
      <c r="AB29" s="124"/>
      <c r="AC29" s="124"/>
      <c r="AD29" s="124"/>
    </row>
    <row r="30" spans="3:30" ht="30" customHeight="1">
      <c r="C30" s="117"/>
      <c r="D30" s="118"/>
      <c r="E30" s="162" t="s">
        <v>105</v>
      </c>
      <c r="F30" s="163" t="s">
        <v>106</v>
      </c>
      <c r="G30" s="153" t="s">
        <v>96</v>
      </c>
      <c r="H30" s="154">
        <v>0</v>
      </c>
      <c r="I30" s="155"/>
      <c r="J30" s="155"/>
      <c r="K30" s="156"/>
      <c r="L30" s="157" t="s">
        <v>9</v>
      </c>
      <c r="M30" s="158"/>
      <c r="N30" s="114"/>
      <c r="O30" s="115"/>
      <c r="P30" s="115"/>
      <c r="Q30" s="115"/>
      <c r="R30" s="115"/>
      <c r="S30" s="115"/>
      <c r="T30" s="115"/>
      <c r="U30" s="115"/>
      <c r="V30" s="115"/>
      <c r="W30" s="124"/>
      <c r="X30" s="124"/>
      <c r="Y30" s="124"/>
      <c r="Z30" s="124"/>
      <c r="AA30" s="124"/>
      <c r="AB30" s="124"/>
      <c r="AC30" s="124"/>
      <c r="AD30" s="124"/>
    </row>
    <row r="31" spans="3:30" ht="29.25" customHeight="1">
      <c r="C31" s="117"/>
      <c r="D31" s="118"/>
      <c r="E31" s="146"/>
      <c r="F31" s="164" t="s">
        <v>107</v>
      </c>
      <c r="G31" s="153" t="s">
        <v>96</v>
      </c>
      <c r="H31" s="154"/>
      <c r="I31" s="155"/>
      <c r="J31" s="155"/>
      <c r="K31" s="156"/>
      <c r="L31" s="157"/>
      <c r="M31" s="158"/>
      <c r="N31" s="114"/>
      <c r="O31" s="115"/>
      <c r="P31" s="115"/>
      <c r="Q31" s="115"/>
      <c r="R31" s="115"/>
      <c r="S31" s="115"/>
      <c r="T31" s="115"/>
      <c r="U31" s="115"/>
      <c r="V31" s="115"/>
      <c r="W31" s="124"/>
      <c r="X31" s="124"/>
      <c r="Y31" s="124"/>
      <c r="Z31" s="124"/>
      <c r="AA31" s="124"/>
      <c r="AB31" s="124"/>
      <c r="AC31" s="124"/>
      <c r="AD31" s="124"/>
    </row>
    <row r="32" spans="3:30" ht="29.25" customHeight="1">
      <c r="C32" s="117"/>
      <c r="D32" s="118"/>
      <c r="E32" s="146"/>
      <c r="F32" s="164" t="s">
        <v>108</v>
      </c>
      <c r="G32" s="153" t="s">
        <v>96</v>
      </c>
      <c r="H32" s="154"/>
      <c r="I32" s="155"/>
      <c r="J32" s="155"/>
      <c r="K32" s="156"/>
      <c r="L32" s="157"/>
      <c r="M32" s="158"/>
      <c r="N32" s="114"/>
      <c r="O32" s="115"/>
      <c r="P32" s="115"/>
      <c r="Q32" s="115"/>
      <c r="R32" s="115"/>
      <c r="S32" s="115"/>
      <c r="T32" s="115"/>
      <c r="U32" s="115"/>
      <c r="V32" s="115"/>
      <c r="W32" s="124"/>
      <c r="X32" s="124"/>
      <c r="Y32" s="124"/>
      <c r="Z32" s="124"/>
      <c r="AA32" s="124"/>
      <c r="AB32" s="124"/>
      <c r="AC32" s="124"/>
      <c r="AD32" s="124"/>
    </row>
    <row r="33" spans="3:30" ht="29.25" customHeight="1">
      <c r="C33" s="117"/>
      <c r="D33" s="118"/>
      <c r="E33" s="146"/>
      <c r="F33" s="164" t="s">
        <v>109</v>
      </c>
      <c r="G33" s="153" t="s">
        <v>96</v>
      </c>
      <c r="H33" s="154"/>
      <c r="I33" s="155"/>
      <c r="J33" s="155"/>
      <c r="K33" s="156"/>
      <c r="L33" s="157"/>
      <c r="M33" s="158"/>
      <c r="N33" s="114"/>
      <c r="O33" s="115"/>
      <c r="P33" s="115"/>
      <c r="Q33" s="115"/>
      <c r="R33" s="115"/>
      <c r="S33" s="115"/>
      <c r="T33" s="115"/>
      <c r="U33" s="115"/>
      <c r="V33" s="115"/>
      <c r="W33" s="124"/>
      <c r="X33" s="124"/>
      <c r="Y33" s="124"/>
      <c r="Z33" s="124"/>
      <c r="AA33" s="124"/>
      <c r="AB33" s="124"/>
      <c r="AC33" s="124"/>
      <c r="AD33" s="124"/>
    </row>
    <row r="34" spans="3:30" ht="30" customHeight="1">
      <c r="C34" s="117"/>
      <c r="D34" s="118"/>
      <c r="E34" s="162" t="s">
        <v>110</v>
      </c>
      <c r="F34" s="163" t="s">
        <v>111</v>
      </c>
      <c r="G34" s="153" t="s">
        <v>96</v>
      </c>
      <c r="H34" s="154">
        <v>0</v>
      </c>
      <c r="I34" s="155"/>
      <c r="J34" s="155"/>
      <c r="K34" s="156"/>
      <c r="L34" s="157" t="s">
        <v>9</v>
      </c>
      <c r="M34" s="158"/>
      <c r="N34" s="114"/>
      <c r="O34" s="115"/>
      <c r="P34" s="115"/>
      <c r="Q34" s="115"/>
      <c r="R34" s="115"/>
      <c r="S34" s="115"/>
      <c r="T34" s="115"/>
      <c r="U34" s="115"/>
      <c r="V34" s="115"/>
      <c r="W34" s="124"/>
      <c r="X34" s="124"/>
      <c r="Y34" s="124"/>
      <c r="Z34" s="124"/>
      <c r="AA34" s="124"/>
      <c r="AB34" s="124"/>
      <c r="AC34" s="124"/>
      <c r="AD34" s="124"/>
    </row>
    <row r="35" spans="3:30" ht="36" customHeight="1">
      <c r="C35" s="117"/>
      <c r="D35" s="118"/>
      <c r="E35" s="162" t="s">
        <v>112</v>
      </c>
      <c r="F35" s="163" t="s">
        <v>113</v>
      </c>
      <c r="G35" s="153" t="s">
        <v>114</v>
      </c>
      <c r="H35" s="154">
        <v>0</v>
      </c>
      <c r="I35" s="155"/>
      <c r="J35" s="155"/>
      <c r="K35" s="156"/>
      <c r="L35" s="157" t="s">
        <v>9</v>
      </c>
      <c r="M35" s="158"/>
      <c r="N35" s="114"/>
      <c r="O35" s="115"/>
      <c r="P35" s="115"/>
      <c r="Q35" s="115"/>
      <c r="R35" s="115"/>
      <c r="S35" s="115"/>
      <c r="T35" s="115"/>
      <c r="U35" s="115"/>
      <c r="V35" s="115"/>
      <c r="W35" s="124"/>
      <c r="X35" s="124"/>
      <c r="Y35" s="124"/>
      <c r="Z35" s="124"/>
      <c r="AA35" s="124"/>
      <c r="AB35" s="124"/>
      <c r="AC35" s="124"/>
      <c r="AD35" s="124"/>
    </row>
    <row r="36" spans="3:30" ht="30" customHeight="1" thickBot="1">
      <c r="C36" s="117"/>
      <c r="D36" s="118"/>
      <c r="E36" s="165" t="s">
        <v>115</v>
      </c>
      <c r="F36" s="166" t="s">
        <v>116</v>
      </c>
      <c r="G36" s="167" t="s">
        <v>114</v>
      </c>
      <c r="H36" s="168">
        <v>0</v>
      </c>
      <c r="I36" s="169"/>
      <c r="J36" s="169"/>
      <c r="K36" s="170"/>
      <c r="L36" s="171" t="s">
        <v>9</v>
      </c>
      <c r="M36" s="172"/>
      <c r="N36" s="114"/>
      <c r="O36" s="115"/>
      <c r="P36" s="115"/>
      <c r="Q36" s="115"/>
      <c r="R36" s="115"/>
      <c r="S36" s="115"/>
      <c r="T36" s="115"/>
      <c r="U36" s="115"/>
      <c r="V36" s="115"/>
      <c r="W36" s="124"/>
      <c r="X36" s="124"/>
      <c r="Y36" s="124"/>
      <c r="Z36" s="124"/>
      <c r="AA36" s="124"/>
      <c r="AB36" s="124"/>
      <c r="AC36" s="124"/>
      <c r="AD36" s="124"/>
    </row>
    <row r="37" spans="3:14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7"/>
      <c r="N37" s="178"/>
    </row>
    <row r="38" spans="3:13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80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C11">
      <selection activeCell="G21" sqref="G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81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117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83</v>
      </c>
      <c r="F12" s="182" t="s">
        <v>84</v>
      </c>
      <c r="G12" s="183" t="s">
        <v>86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8" ht="33" customHeight="1">
      <c r="C14" s="173"/>
      <c r="D14" s="187"/>
      <c r="E14" s="188">
        <v>1</v>
      </c>
      <c r="F14" s="189" t="s">
        <v>118</v>
      </c>
      <c r="G14" s="190">
        <v>0.07</v>
      </c>
      <c r="H14" s="191"/>
    </row>
    <row r="15" spans="3:8" ht="34.5" customHeight="1">
      <c r="C15" s="173"/>
      <c r="D15" s="187"/>
      <c r="E15" s="188">
        <v>2</v>
      </c>
      <c r="F15" s="189" t="s">
        <v>119</v>
      </c>
      <c r="G15" s="192">
        <f>SUM(G16:G22)</f>
        <v>0</v>
      </c>
      <c r="H15" s="191"/>
    </row>
    <row r="16" spans="3:8" ht="15.75" customHeight="1">
      <c r="C16" s="173"/>
      <c r="D16" s="187"/>
      <c r="E16" s="188" t="s">
        <v>120</v>
      </c>
      <c r="F16" s="193" t="s">
        <v>121</v>
      </c>
      <c r="G16" s="194">
        <v>0</v>
      </c>
      <c r="H16" s="191"/>
    </row>
    <row r="17" spans="3:8" ht="16.5" customHeight="1">
      <c r="C17" s="173"/>
      <c r="D17" s="187"/>
      <c r="E17" s="188" t="s">
        <v>122</v>
      </c>
      <c r="F17" s="193" t="s">
        <v>123</v>
      </c>
      <c r="G17" s="194">
        <v>0</v>
      </c>
      <c r="H17" s="191"/>
    </row>
    <row r="18" spans="3:8" ht="17.25" customHeight="1">
      <c r="C18" s="173"/>
      <c r="D18" s="187"/>
      <c r="E18" s="188" t="s">
        <v>124</v>
      </c>
      <c r="F18" s="193" t="s">
        <v>125</v>
      </c>
      <c r="G18" s="194">
        <v>0</v>
      </c>
      <c r="H18" s="191"/>
    </row>
    <row r="19" spans="3:8" ht="15" customHeight="1">
      <c r="C19" s="173"/>
      <c r="D19" s="187"/>
      <c r="E19" s="188" t="s">
        <v>126</v>
      </c>
      <c r="F19" s="193" t="s">
        <v>127</v>
      </c>
      <c r="G19" s="194">
        <v>0</v>
      </c>
      <c r="H19" s="191"/>
    </row>
    <row r="20" spans="3:8" ht="15.75" customHeight="1">
      <c r="C20" s="173"/>
      <c r="D20" s="187"/>
      <c r="E20" s="188" t="s">
        <v>128</v>
      </c>
      <c r="F20" s="193" t="s">
        <v>129</v>
      </c>
      <c r="G20" s="194">
        <v>0</v>
      </c>
      <c r="H20" s="191"/>
    </row>
    <row r="21" spans="3:8" ht="15" customHeight="1">
      <c r="C21" s="173"/>
      <c r="D21" s="187"/>
      <c r="E21" s="188" t="s">
        <v>130</v>
      </c>
      <c r="F21" s="193" t="s">
        <v>131</v>
      </c>
      <c r="G21" s="194">
        <v>0</v>
      </c>
      <c r="H21" s="191"/>
    </row>
    <row r="22" spans="3:8" ht="18" customHeight="1">
      <c r="C22" s="173"/>
      <c r="D22" s="187"/>
      <c r="E22" s="188" t="s">
        <v>132</v>
      </c>
      <c r="F22" s="193" t="s">
        <v>133</v>
      </c>
      <c r="G22" s="194"/>
      <c r="H22" s="191"/>
    </row>
    <row r="23" spans="3:8" ht="63" customHeight="1">
      <c r="C23" s="173"/>
      <c r="D23" s="187"/>
      <c r="E23" s="188" t="s">
        <v>110</v>
      </c>
      <c r="F23" s="189" t="s">
        <v>134</v>
      </c>
      <c r="G23" s="192">
        <f>SUM(G24:G30)</f>
        <v>0</v>
      </c>
      <c r="H23" s="191"/>
    </row>
    <row r="24" spans="3:8" ht="17.25" customHeight="1">
      <c r="C24" s="173"/>
      <c r="D24" s="187"/>
      <c r="E24" s="188" t="s">
        <v>135</v>
      </c>
      <c r="F24" s="193" t="s">
        <v>121</v>
      </c>
      <c r="G24" s="194">
        <v>0</v>
      </c>
      <c r="H24" s="191"/>
    </row>
    <row r="25" spans="3:8" ht="15.75" customHeight="1">
      <c r="C25" s="173"/>
      <c r="D25" s="187"/>
      <c r="E25" s="188" t="s">
        <v>136</v>
      </c>
      <c r="F25" s="193" t="s">
        <v>123</v>
      </c>
      <c r="G25" s="194">
        <v>0</v>
      </c>
      <c r="H25" s="191"/>
    </row>
    <row r="26" spans="3:8" ht="14.25" customHeight="1">
      <c r="C26" s="173"/>
      <c r="D26" s="187"/>
      <c r="E26" s="188" t="s">
        <v>137</v>
      </c>
      <c r="F26" s="193" t="s">
        <v>125</v>
      </c>
      <c r="G26" s="194">
        <v>0</v>
      </c>
      <c r="H26" s="191"/>
    </row>
    <row r="27" spans="3:8" ht="15" customHeight="1">
      <c r="C27" s="173"/>
      <c r="D27" s="187"/>
      <c r="E27" s="188" t="s">
        <v>138</v>
      </c>
      <c r="F27" s="193" t="s">
        <v>127</v>
      </c>
      <c r="G27" s="194">
        <v>0</v>
      </c>
      <c r="H27" s="191"/>
    </row>
    <row r="28" spans="3:8" ht="15" customHeight="1">
      <c r="C28" s="173"/>
      <c r="D28" s="187"/>
      <c r="E28" s="188" t="s">
        <v>139</v>
      </c>
      <c r="F28" s="193" t="s">
        <v>129</v>
      </c>
      <c r="G28" s="194">
        <v>0</v>
      </c>
      <c r="H28" s="191"/>
    </row>
    <row r="29" spans="3:8" ht="14.25" customHeight="1">
      <c r="C29" s="173"/>
      <c r="D29" s="187"/>
      <c r="E29" s="188" t="s">
        <v>140</v>
      </c>
      <c r="F29" s="195" t="s">
        <v>131</v>
      </c>
      <c r="G29" s="196">
        <v>0</v>
      </c>
      <c r="H29" s="191"/>
    </row>
    <row r="30" spans="3:8" ht="15.75" customHeight="1">
      <c r="C30" s="173"/>
      <c r="D30" s="187"/>
      <c r="E30" s="197" t="s">
        <v>141</v>
      </c>
      <c r="F30" s="195" t="s">
        <v>133</v>
      </c>
      <c r="G30" s="196">
        <v>0</v>
      </c>
      <c r="H30" s="191"/>
    </row>
    <row r="31" spans="3:8" ht="18" customHeight="1" thickBot="1">
      <c r="C31" s="173"/>
      <c r="D31" s="187"/>
      <c r="E31" s="198" t="s">
        <v>112</v>
      </c>
      <c r="F31" s="199" t="s">
        <v>142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workbookViewId="0" topLeftCell="C7">
      <selection activeCell="G21" sqref="G21"/>
    </sheetView>
  </sheetViews>
  <sheetFormatPr defaultColWidth="9.00390625" defaultRowHeight="12.75"/>
  <cols>
    <col min="1" max="2" width="0" style="104" hidden="1" customWidth="1"/>
    <col min="3" max="3" width="3.75390625" style="104" customWidth="1"/>
    <col min="4" max="4" width="8.625" style="104" bestFit="1" customWidth="1"/>
    <col min="5" max="5" width="6.875" style="104" customWidth="1"/>
    <col min="6" max="6" width="50.75390625" style="104" customWidth="1"/>
    <col min="7" max="7" width="40.75390625" style="104" customWidth="1"/>
    <col min="8" max="8" width="40.75390625" style="202" customWidth="1"/>
    <col min="9" max="11" width="40.75390625" style="104" hidden="1" customWidth="1"/>
    <col min="12" max="12" width="22.75390625" style="104" customWidth="1"/>
    <col min="13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7"/>
      <c r="E8" s="108"/>
      <c r="F8" s="108"/>
      <c r="G8" s="108"/>
      <c r="H8" s="108"/>
      <c r="I8" s="108"/>
      <c r="J8" s="108"/>
      <c r="K8" s="108"/>
      <c r="L8" s="109"/>
    </row>
    <row r="9" spans="4:32" ht="12.75" customHeight="1">
      <c r="D9" s="110"/>
      <c r="E9" s="111"/>
      <c r="F9" s="203" t="s">
        <v>81</v>
      </c>
      <c r="G9" s="111"/>
      <c r="H9" s="111"/>
      <c r="I9" s="111"/>
      <c r="J9" s="111"/>
      <c r="K9" s="111"/>
      <c r="L9" s="114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28" ht="30.75" customHeight="1">
      <c r="C10" s="117"/>
      <c r="D10" s="118"/>
      <c r="E10" s="119" t="s">
        <v>143</v>
      </c>
      <c r="F10" s="120"/>
      <c r="G10" s="121"/>
      <c r="H10" s="204"/>
      <c r="I10" s="205"/>
      <c r="J10" s="204"/>
      <c r="K10" s="204"/>
      <c r="L10" s="122"/>
      <c r="M10" s="123"/>
      <c r="N10" s="123"/>
      <c r="O10" s="123"/>
      <c r="P10" s="123"/>
      <c r="Q10" s="123"/>
      <c r="R10" s="123"/>
      <c r="S10" s="123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3:28" ht="12.75" customHeight="1" thickBot="1">
      <c r="C11" s="117"/>
      <c r="D11" s="118"/>
      <c r="E11" s="111"/>
      <c r="F11" s="111"/>
      <c r="G11" s="125"/>
      <c r="H11" s="206"/>
      <c r="I11" s="205"/>
      <c r="J11" s="206"/>
      <c r="K11" s="206"/>
      <c r="L11" s="114"/>
      <c r="M11" s="115"/>
      <c r="N11" s="115"/>
      <c r="O11" s="115"/>
      <c r="P11" s="115"/>
      <c r="Q11" s="115"/>
      <c r="R11" s="115"/>
      <c r="S11" s="115"/>
      <c r="T11" s="115"/>
      <c r="U11" s="124"/>
      <c r="V11" s="124"/>
      <c r="W11" s="124"/>
      <c r="X11" s="124"/>
      <c r="Y11" s="124"/>
      <c r="Z11" s="124"/>
      <c r="AA11" s="124"/>
      <c r="AB11" s="124"/>
    </row>
    <row r="12" spans="3:28" ht="30" customHeight="1" thickBot="1">
      <c r="C12" s="117"/>
      <c r="D12" s="118"/>
      <c r="E12" s="207" t="s">
        <v>83</v>
      </c>
      <c r="F12" s="127" t="s">
        <v>84</v>
      </c>
      <c r="G12" s="128" t="s">
        <v>86</v>
      </c>
      <c r="H12" s="129" t="s">
        <v>144</v>
      </c>
      <c r="I12" s="205"/>
      <c r="J12" s="205"/>
      <c r="K12" s="205"/>
      <c r="L12" s="114"/>
      <c r="M12" s="115"/>
      <c r="N12" s="115"/>
      <c r="O12" s="115"/>
      <c r="P12" s="115"/>
      <c r="Q12" s="115"/>
      <c r="R12" s="115"/>
      <c r="S12" s="115"/>
      <c r="T12" s="115"/>
      <c r="U12" s="124"/>
      <c r="V12" s="124"/>
      <c r="W12" s="124"/>
      <c r="X12" s="124"/>
      <c r="Y12" s="124"/>
      <c r="Z12" s="124"/>
      <c r="AA12" s="124"/>
      <c r="AB12" s="124"/>
    </row>
    <row r="13" spans="3:28" ht="12" customHeight="1" thickBot="1">
      <c r="C13" s="117"/>
      <c r="D13" s="118"/>
      <c r="E13" s="208">
        <v>1</v>
      </c>
      <c r="F13" s="131">
        <f>E13+1</f>
        <v>2</v>
      </c>
      <c r="G13" s="131">
        <f>F13+1</f>
        <v>3</v>
      </c>
      <c r="H13" s="132">
        <f>G13+1</f>
        <v>4</v>
      </c>
      <c r="I13" s="209"/>
      <c r="J13" s="209"/>
      <c r="K13" s="209"/>
      <c r="L13" s="114"/>
      <c r="M13" s="115"/>
      <c r="N13" s="115"/>
      <c r="O13" s="115"/>
      <c r="P13" s="115"/>
      <c r="Q13" s="115"/>
      <c r="R13" s="115"/>
      <c r="S13" s="115"/>
      <c r="T13" s="115"/>
      <c r="U13" s="124"/>
      <c r="V13" s="124"/>
      <c r="W13" s="124"/>
      <c r="X13" s="124"/>
      <c r="Y13" s="124"/>
      <c r="Z13" s="124"/>
      <c r="AA13" s="124"/>
      <c r="AB13" s="124"/>
    </row>
    <row r="14" spans="3:12" ht="29.25" customHeight="1">
      <c r="C14" s="173"/>
      <c r="D14" s="187"/>
      <c r="E14" s="210">
        <v>1</v>
      </c>
      <c r="F14" s="211" t="s">
        <v>145</v>
      </c>
      <c r="G14" s="212"/>
      <c r="H14" s="213" t="s">
        <v>146</v>
      </c>
      <c r="I14" s="214"/>
      <c r="J14" s="215" t="s">
        <v>147</v>
      </c>
      <c r="K14" s="216"/>
      <c r="L14" s="217" t="s">
        <v>148</v>
      </c>
    </row>
    <row r="15" spans="3:12" ht="29.25" customHeight="1">
      <c r="C15" s="173"/>
      <c r="D15" s="187"/>
      <c r="E15" s="197">
        <v>2</v>
      </c>
      <c r="F15" s="218" t="s">
        <v>149</v>
      </c>
      <c r="G15" s="219"/>
      <c r="H15" s="220"/>
      <c r="I15" s="221"/>
      <c r="J15" s="222" t="s">
        <v>150</v>
      </c>
      <c r="K15" s="216"/>
      <c r="L15" s="191"/>
    </row>
    <row r="16" spans="3:12" ht="29.25" customHeight="1">
      <c r="C16" s="173"/>
      <c r="D16" s="187"/>
      <c r="E16" s="197">
        <v>3</v>
      </c>
      <c r="F16" s="223" t="s">
        <v>151</v>
      </c>
      <c r="G16" s="224"/>
      <c r="H16" s="225"/>
      <c r="I16" s="221"/>
      <c r="J16" s="222" t="s">
        <v>150</v>
      </c>
      <c r="K16" s="216"/>
      <c r="L16" s="191"/>
    </row>
    <row r="17" spans="3:12" ht="29.25" customHeight="1">
      <c r="C17" s="173"/>
      <c r="D17" s="187"/>
      <c r="E17" s="197">
        <v>4</v>
      </c>
      <c r="F17" s="223" t="s">
        <v>152</v>
      </c>
      <c r="G17" s="224"/>
      <c r="H17" s="225"/>
      <c r="I17" s="221"/>
      <c r="J17" s="222" t="s">
        <v>150</v>
      </c>
      <c r="K17" s="216"/>
      <c r="L17" s="191"/>
    </row>
    <row r="18" spans="3:12" ht="29.25" customHeight="1">
      <c r="C18" s="173"/>
      <c r="D18" s="187"/>
      <c r="E18" s="197">
        <v>5</v>
      </c>
      <c r="F18" s="218" t="s">
        <v>153</v>
      </c>
      <c r="G18" s="226"/>
      <c r="H18" s="227"/>
      <c r="I18" s="228"/>
      <c r="J18" s="229" t="s">
        <v>150</v>
      </c>
      <c r="K18" s="230"/>
      <c r="L18" s="191"/>
    </row>
    <row r="19" spans="3:12" ht="29.25" customHeight="1">
      <c r="C19" s="173"/>
      <c r="D19" s="187"/>
      <c r="E19" s="197" t="s">
        <v>154</v>
      </c>
      <c r="F19" s="218" t="s">
        <v>155</v>
      </c>
      <c r="G19" s="231"/>
      <c r="H19" s="232"/>
      <c r="I19" s="233"/>
      <c r="J19" s="222" t="s">
        <v>150</v>
      </c>
      <c r="K19" s="216"/>
      <c r="L19" s="191"/>
    </row>
    <row r="20" spans="3:12" ht="29.25" customHeight="1">
      <c r="C20" s="173"/>
      <c r="D20" s="187"/>
      <c r="E20" s="197" t="s">
        <v>156</v>
      </c>
      <c r="F20" s="234" t="s">
        <v>157</v>
      </c>
      <c r="G20" s="235">
        <f aca="true" t="shared" si="0" ref="G20:G29">SUM(J20:K20)</f>
        <v>0</v>
      </c>
      <c r="H20" s="236"/>
      <c r="I20" s="237"/>
      <c r="J20" s="238"/>
      <c r="K20" s="239"/>
      <c r="L20" s="191"/>
    </row>
    <row r="21" spans="3:12" ht="21" customHeight="1">
      <c r="C21" s="173"/>
      <c r="D21" s="187"/>
      <c r="E21" s="197" t="s">
        <v>158</v>
      </c>
      <c r="F21" s="195" t="s">
        <v>159</v>
      </c>
      <c r="G21" s="235">
        <f t="shared" si="0"/>
        <v>0</v>
      </c>
      <c r="H21" s="236"/>
      <c r="I21" s="237"/>
      <c r="J21" s="238"/>
      <c r="K21" s="239"/>
      <c r="L21" s="191"/>
    </row>
    <row r="22" spans="3:12" ht="21" customHeight="1">
      <c r="C22" s="173"/>
      <c r="D22" s="187"/>
      <c r="E22" s="197" t="s">
        <v>160</v>
      </c>
      <c r="F22" s="195" t="s">
        <v>161</v>
      </c>
      <c r="G22" s="235">
        <f t="shared" si="0"/>
        <v>0</v>
      </c>
      <c r="H22" s="236"/>
      <c r="I22" s="237"/>
      <c r="J22" s="238"/>
      <c r="K22" s="239"/>
      <c r="L22" s="191"/>
    </row>
    <row r="23" spans="3:12" ht="21" customHeight="1">
      <c r="C23" s="173"/>
      <c r="D23" s="187"/>
      <c r="E23" s="197" t="s">
        <v>162</v>
      </c>
      <c r="F23" s="195" t="s">
        <v>163</v>
      </c>
      <c r="G23" s="235">
        <f t="shared" si="0"/>
        <v>0</v>
      </c>
      <c r="H23" s="236"/>
      <c r="I23" s="237"/>
      <c r="J23" s="238"/>
      <c r="K23" s="239"/>
      <c r="L23" s="191"/>
    </row>
    <row r="24" spans="3:12" ht="21" customHeight="1">
      <c r="C24" s="173"/>
      <c r="D24" s="187"/>
      <c r="E24" s="197" t="s">
        <v>164</v>
      </c>
      <c r="F24" s="195" t="s">
        <v>165</v>
      </c>
      <c r="G24" s="235">
        <f t="shared" si="0"/>
        <v>0</v>
      </c>
      <c r="H24" s="236"/>
      <c r="I24" s="237"/>
      <c r="J24" s="238"/>
      <c r="K24" s="239"/>
      <c r="L24" s="191"/>
    </row>
    <row r="25" spans="3:12" ht="21" customHeight="1">
      <c r="C25" s="173"/>
      <c r="D25" s="187"/>
      <c r="E25" s="197" t="s">
        <v>166</v>
      </c>
      <c r="F25" s="195" t="s">
        <v>167</v>
      </c>
      <c r="G25" s="235">
        <f t="shared" si="0"/>
        <v>0</v>
      </c>
      <c r="H25" s="236"/>
      <c r="I25" s="237"/>
      <c r="J25" s="238"/>
      <c r="K25" s="239"/>
      <c r="L25" s="191"/>
    </row>
    <row r="26" spans="3:12" ht="21" customHeight="1">
      <c r="C26" s="173"/>
      <c r="D26" s="187"/>
      <c r="E26" s="197" t="s">
        <v>168</v>
      </c>
      <c r="F26" s="195" t="s">
        <v>169</v>
      </c>
      <c r="G26" s="235">
        <f t="shared" si="0"/>
        <v>0</v>
      </c>
      <c r="H26" s="236"/>
      <c r="I26" s="237"/>
      <c r="J26" s="238"/>
      <c r="K26" s="239"/>
      <c r="L26" s="191"/>
    </row>
    <row r="27" spans="3:12" ht="21" customHeight="1">
      <c r="C27" s="173"/>
      <c r="D27" s="187"/>
      <c r="E27" s="197" t="s">
        <v>170</v>
      </c>
      <c r="F27" s="195" t="s">
        <v>171</v>
      </c>
      <c r="G27" s="235">
        <f t="shared" si="0"/>
        <v>0</v>
      </c>
      <c r="H27" s="236"/>
      <c r="I27" s="237"/>
      <c r="J27" s="238"/>
      <c r="K27" s="239"/>
      <c r="L27" s="191"/>
    </row>
    <row r="28" spans="3:15" ht="21" customHeight="1">
      <c r="C28" s="173"/>
      <c r="D28" s="187"/>
      <c r="E28" s="197" t="s">
        <v>172</v>
      </c>
      <c r="F28" s="195" t="s">
        <v>173</v>
      </c>
      <c r="G28" s="235">
        <f t="shared" si="0"/>
        <v>0</v>
      </c>
      <c r="H28" s="236"/>
      <c r="I28" s="237"/>
      <c r="J28" s="238"/>
      <c r="K28" s="239"/>
      <c r="L28" s="191"/>
      <c r="M28" s="145"/>
      <c r="N28" s="145"/>
      <c r="O28" s="145"/>
    </row>
    <row r="29" spans="3:15" ht="21" customHeight="1">
      <c r="C29" s="173"/>
      <c r="D29" s="187"/>
      <c r="E29" s="240" t="s">
        <v>174</v>
      </c>
      <c r="F29" s="241"/>
      <c r="G29" s="242">
        <f t="shared" si="0"/>
        <v>0</v>
      </c>
      <c r="H29" s="243"/>
      <c r="I29" s="237"/>
      <c r="J29" s="238"/>
      <c r="K29" s="239"/>
      <c r="L29" s="191"/>
      <c r="M29" s="145"/>
      <c r="N29" s="180"/>
      <c r="O29" s="180"/>
    </row>
    <row r="30" spans="3:15" ht="15" customHeight="1">
      <c r="C30" s="173"/>
      <c r="D30" s="187"/>
      <c r="E30" s="244"/>
      <c r="F30" s="245" t="s">
        <v>175</v>
      </c>
      <c r="G30" s="246"/>
      <c r="H30" s="247"/>
      <c r="I30" s="248"/>
      <c r="J30" s="249"/>
      <c r="K30" s="248"/>
      <c r="L30" s="191"/>
      <c r="M30" s="145"/>
      <c r="N30" s="180"/>
      <c r="O30" s="180"/>
    </row>
    <row r="31" spans="3:15" ht="29.25" customHeight="1">
      <c r="C31" s="173"/>
      <c r="D31" s="187"/>
      <c r="E31" s="250" t="s">
        <v>176</v>
      </c>
      <c r="F31" s="251" t="s">
        <v>177</v>
      </c>
      <c r="G31" s="252">
        <f aca="true" t="shared" si="1" ref="G31:G38">SUM(J31:K31)</f>
        <v>0</v>
      </c>
      <c r="H31" s="253"/>
      <c r="I31" s="237"/>
      <c r="J31" s="238"/>
      <c r="K31" s="239"/>
      <c r="L31" s="191"/>
      <c r="M31" s="145"/>
      <c r="N31" s="145"/>
      <c r="O31" s="145"/>
    </row>
    <row r="32" spans="3:15" ht="29.25" customHeight="1">
      <c r="C32" s="173"/>
      <c r="D32" s="187"/>
      <c r="E32" s="254" t="s">
        <v>178</v>
      </c>
      <c r="F32" s="255" t="s">
        <v>179</v>
      </c>
      <c r="G32" s="235">
        <f t="shared" si="1"/>
        <v>0</v>
      </c>
      <c r="H32" s="236"/>
      <c r="I32" s="256"/>
      <c r="J32" s="238"/>
      <c r="K32" s="239"/>
      <c r="L32" s="191"/>
      <c r="M32" s="145"/>
      <c r="N32" s="145"/>
      <c r="O32" s="145"/>
    </row>
    <row r="33" spans="3:15" ht="29.25" customHeight="1">
      <c r="C33" s="173"/>
      <c r="D33" s="187"/>
      <c r="E33" s="250" t="s">
        <v>180</v>
      </c>
      <c r="F33" s="255" t="s">
        <v>181</v>
      </c>
      <c r="G33" s="235">
        <f t="shared" si="1"/>
        <v>0</v>
      </c>
      <c r="H33" s="236"/>
      <c r="I33" s="256"/>
      <c r="J33" s="238"/>
      <c r="K33" s="239"/>
      <c r="L33" s="191"/>
      <c r="M33" s="145"/>
      <c r="N33" s="145"/>
      <c r="O33" s="145"/>
    </row>
    <row r="34" spans="3:15" ht="29.25" customHeight="1">
      <c r="C34" s="173"/>
      <c r="D34" s="187"/>
      <c r="E34" s="254" t="s">
        <v>182</v>
      </c>
      <c r="F34" s="255" t="s">
        <v>183</v>
      </c>
      <c r="G34" s="235">
        <f t="shared" si="1"/>
        <v>0</v>
      </c>
      <c r="H34" s="236"/>
      <c r="I34" s="256"/>
      <c r="J34" s="238"/>
      <c r="K34" s="239"/>
      <c r="L34" s="191"/>
      <c r="M34" s="145"/>
      <c r="N34" s="145"/>
      <c r="O34" s="145"/>
    </row>
    <row r="35" spans="3:15" ht="29.25" customHeight="1">
      <c r="C35" s="173"/>
      <c r="D35" s="187"/>
      <c r="E35" s="250" t="s">
        <v>184</v>
      </c>
      <c r="F35" s="255" t="s">
        <v>185</v>
      </c>
      <c r="G35" s="235">
        <f t="shared" si="1"/>
        <v>0</v>
      </c>
      <c r="H35" s="236"/>
      <c r="I35" s="256"/>
      <c r="J35" s="238"/>
      <c r="K35" s="239"/>
      <c r="L35" s="191"/>
      <c r="M35" s="145"/>
      <c r="N35" s="145"/>
      <c r="O35" s="145"/>
    </row>
    <row r="36" spans="3:12" ht="29.25" customHeight="1">
      <c r="C36" s="173"/>
      <c r="D36" s="187"/>
      <c r="E36" s="254" t="s">
        <v>186</v>
      </c>
      <c r="F36" s="255" t="s">
        <v>187</v>
      </c>
      <c r="G36" s="235">
        <f t="shared" si="1"/>
        <v>0</v>
      </c>
      <c r="H36" s="236"/>
      <c r="I36" s="256"/>
      <c r="J36" s="238"/>
      <c r="K36" s="239"/>
      <c r="L36" s="191"/>
    </row>
    <row r="37" spans="3:12" ht="29.25" customHeight="1">
      <c r="C37" s="173"/>
      <c r="D37" s="187"/>
      <c r="E37" s="250" t="s">
        <v>188</v>
      </c>
      <c r="F37" s="255" t="s">
        <v>189</v>
      </c>
      <c r="G37" s="235">
        <f t="shared" si="1"/>
        <v>0</v>
      </c>
      <c r="H37" s="236"/>
      <c r="I37" s="256"/>
      <c r="J37" s="238"/>
      <c r="K37" s="239"/>
      <c r="L37" s="191"/>
    </row>
    <row r="38" spans="3:12" ht="29.25" customHeight="1">
      <c r="C38" s="173"/>
      <c r="D38" s="187"/>
      <c r="E38" s="254" t="s">
        <v>190</v>
      </c>
      <c r="F38" s="255" t="s">
        <v>191</v>
      </c>
      <c r="G38" s="235">
        <f t="shared" si="1"/>
        <v>0</v>
      </c>
      <c r="H38" s="236"/>
      <c r="I38" s="256"/>
      <c r="J38" s="238"/>
      <c r="K38" s="239"/>
      <c r="L38" s="191"/>
    </row>
    <row r="39" spans="3:12" ht="29.25" customHeight="1">
      <c r="C39" s="173"/>
      <c r="D39" s="187"/>
      <c r="E39" s="250" t="s">
        <v>192</v>
      </c>
      <c r="F39" s="257" t="s">
        <v>193</v>
      </c>
      <c r="G39" s="235">
        <f>G40+G42+G43+G47+G48</f>
        <v>0</v>
      </c>
      <c r="H39" s="236"/>
      <c r="I39" s="256"/>
      <c r="J39" s="258">
        <f>J40+J42+J43+J47+J48</f>
        <v>0</v>
      </c>
      <c r="K39" s="239"/>
      <c r="L39" s="191"/>
    </row>
    <row r="40" spans="3:12" ht="29.25" customHeight="1">
      <c r="C40" s="173"/>
      <c r="D40" s="187"/>
      <c r="E40" s="259" t="s">
        <v>194</v>
      </c>
      <c r="F40" s="260" t="s">
        <v>195</v>
      </c>
      <c r="G40" s="235">
        <f>SUM(J40:K40)</f>
        <v>0</v>
      </c>
      <c r="H40" s="236"/>
      <c r="I40" s="256"/>
      <c r="J40" s="238"/>
      <c r="K40" s="239"/>
      <c r="L40" s="191"/>
    </row>
    <row r="41" spans="3:12" ht="29.25" customHeight="1">
      <c r="C41" s="173"/>
      <c r="D41" s="187"/>
      <c r="E41" s="259" t="s">
        <v>196</v>
      </c>
      <c r="F41" s="260" t="s">
        <v>197</v>
      </c>
      <c r="G41" s="235">
        <f>SUM(J41:K41)</f>
        <v>0</v>
      </c>
      <c r="H41" s="236"/>
      <c r="I41" s="256"/>
      <c r="J41" s="238"/>
      <c r="K41" s="239"/>
      <c r="L41" s="191"/>
    </row>
    <row r="42" spans="3:12" ht="29.25" customHeight="1">
      <c r="C42" s="173"/>
      <c r="D42" s="187"/>
      <c r="E42" s="259" t="s">
        <v>198</v>
      </c>
      <c r="F42" s="260" t="s">
        <v>199</v>
      </c>
      <c r="G42" s="235">
        <f>SUM(J42:K42)</f>
        <v>0</v>
      </c>
      <c r="H42" s="236"/>
      <c r="I42" s="256"/>
      <c r="J42" s="238"/>
      <c r="K42" s="239"/>
      <c r="L42" s="191"/>
    </row>
    <row r="43" spans="3:12" ht="29.25" customHeight="1">
      <c r="C43" s="173"/>
      <c r="D43" s="187"/>
      <c r="E43" s="259" t="s">
        <v>200</v>
      </c>
      <c r="F43" s="257" t="s">
        <v>201</v>
      </c>
      <c r="G43" s="235">
        <f>SUM(G44:G46)</f>
        <v>0</v>
      </c>
      <c r="H43" s="236"/>
      <c r="I43" s="256"/>
      <c r="J43" s="258">
        <f>SUM(J44:J46)</f>
        <v>0</v>
      </c>
      <c r="K43" s="239"/>
      <c r="L43" s="191"/>
    </row>
    <row r="44" spans="3:12" ht="29.25" customHeight="1">
      <c r="C44" s="173"/>
      <c r="D44" s="187"/>
      <c r="E44" s="259" t="s">
        <v>202</v>
      </c>
      <c r="F44" s="260" t="s">
        <v>203</v>
      </c>
      <c r="G44" s="235">
        <f aca="true" t="shared" si="2" ref="G44:G52">SUM(J44:K44)</f>
        <v>0</v>
      </c>
      <c r="H44" s="236"/>
      <c r="I44" s="256"/>
      <c r="J44" s="238"/>
      <c r="K44" s="239"/>
      <c r="L44" s="191"/>
    </row>
    <row r="45" spans="3:12" ht="29.25" customHeight="1">
      <c r="C45" s="173"/>
      <c r="D45" s="187"/>
      <c r="E45" s="259" t="s">
        <v>204</v>
      </c>
      <c r="F45" s="260" t="s">
        <v>205</v>
      </c>
      <c r="G45" s="235">
        <f t="shared" si="2"/>
        <v>0</v>
      </c>
      <c r="H45" s="236"/>
      <c r="I45" s="256"/>
      <c r="J45" s="238"/>
      <c r="K45" s="239"/>
      <c r="L45" s="191"/>
    </row>
    <row r="46" spans="3:12" ht="29.25" customHeight="1">
      <c r="C46" s="173"/>
      <c r="D46" s="187"/>
      <c r="E46" s="259" t="s">
        <v>206</v>
      </c>
      <c r="F46" s="260" t="s">
        <v>207</v>
      </c>
      <c r="G46" s="235">
        <f t="shared" si="2"/>
        <v>0</v>
      </c>
      <c r="H46" s="236"/>
      <c r="I46" s="256"/>
      <c r="J46" s="238"/>
      <c r="K46" s="239"/>
      <c r="L46" s="191"/>
    </row>
    <row r="47" spans="3:12" ht="29.25" customHeight="1">
      <c r="C47" s="173"/>
      <c r="D47" s="187"/>
      <c r="E47" s="259" t="s">
        <v>208</v>
      </c>
      <c r="F47" s="255" t="s">
        <v>209</v>
      </c>
      <c r="G47" s="235">
        <f t="shared" si="2"/>
        <v>0</v>
      </c>
      <c r="H47" s="236"/>
      <c r="I47" s="256"/>
      <c r="J47" s="238"/>
      <c r="K47" s="239"/>
      <c r="L47" s="191"/>
    </row>
    <row r="48" spans="3:12" ht="29.25" customHeight="1">
      <c r="C48" s="173"/>
      <c r="D48" s="187"/>
      <c r="E48" s="259" t="s">
        <v>210</v>
      </c>
      <c r="F48" s="255" t="s">
        <v>211</v>
      </c>
      <c r="G48" s="235">
        <f t="shared" si="2"/>
        <v>0</v>
      </c>
      <c r="H48" s="236"/>
      <c r="I48" s="256"/>
      <c r="J48" s="238"/>
      <c r="K48" s="239"/>
      <c r="L48" s="191"/>
    </row>
    <row r="49" spans="3:12" ht="29.25" customHeight="1">
      <c r="C49" s="173"/>
      <c r="D49" s="187"/>
      <c r="E49" s="259" t="s">
        <v>212</v>
      </c>
      <c r="F49" s="255" t="s">
        <v>213</v>
      </c>
      <c r="G49" s="235">
        <f t="shared" si="2"/>
        <v>0</v>
      </c>
      <c r="H49" s="236"/>
      <c r="I49" s="256"/>
      <c r="J49" s="238"/>
      <c r="K49" s="239"/>
      <c r="L49" s="191"/>
    </row>
    <row r="50" spans="3:12" ht="29.25" customHeight="1">
      <c r="C50" s="173"/>
      <c r="D50" s="187"/>
      <c r="E50" s="259" t="s">
        <v>214</v>
      </c>
      <c r="F50" s="255" t="s">
        <v>215</v>
      </c>
      <c r="G50" s="235">
        <f t="shared" si="2"/>
        <v>0</v>
      </c>
      <c r="H50" s="236"/>
      <c r="I50" s="256"/>
      <c r="J50" s="238"/>
      <c r="K50" s="239"/>
      <c r="L50" s="191"/>
    </row>
    <row r="51" spans="3:12" ht="29.25" customHeight="1">
      <c r="C51" s="173"/>
      <c r="D51" s="187"/>
      <c r="E51" s="259" t="s">
        <v>216</v>
      </c>
      <c r="F51" s="255" t="s">
        <v>217</v>
      </c>
      <c r="G51" s="235">
        <f t="shared" si="2"/>
        <v>0</v>
      </c>
      <c r="H51" s="236"/>
      <c r="I51" s="256"/>
      <c r="J51" s="238"/>
      <c r="K51" s="239"/>
      <c r="L51" s="191"/>
    </row>
    <row r="52" spans="3:12" ht="29.25" customHeight="1" thickBot="1">
      <c r="C52" s="173"/>
      <c r="D52" s="187"/>
      <c r="E52" s="261" t="s">
        <v>218</v>
      </c>
      <c r="F52" s="262" t="s">
        <v>219</v>
      </c>
      <c r="G52" s="263">
        <f t="shared" si="2"/>
        <v>0</v>
      </c>
      <c r="H52" s="264"/>
      <c r="I52" s="256"/>
      <c r="J52" s="265"/>
      <c r="K52" s="239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220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H20:J52 G20:G29 G31:G52 I18">
      <formula1>-99999999999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G21" sqref="G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81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221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83</v>
      </c>
      <c r="F12" s="182" t="s">
        <v>84</v>
      </c>
      <c r="G12" s="183" t="s">
        <v>86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24" ht="30" customHeight="1">
      <c r="C14" s="117"/>
      <c r="D14" s="118"/>
      <c r="E14" s="267">
        <v>1</v>
      </c>
      <c r="F14" s="189" t="s">
        <v>222</v>
      </c>
      <c r="G14" s="194">
        <v>0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24"/>
      <c r="R14" s="124"/>
      <c r="S14" s="124"/>
      <c r="T14" s="124"/>
      <c r="U14" s="124"/>
      <c r="V14" s="124"/>
      <c r="W14" s="124"/>
      <c r="X14" s="124"/>
    </row>
    <row r="15" spans="3:8" ht="29.25" customHeight="1">
      <c r="C15" s="173"/>
      <c r="D15" s="187"/>
      <c r="E15" s="268">
        <v>2</v>
      </c>
      <c r="F15" s="189" t="s">
        <v>223</v>
      </c>
      <c r="G15" s="194">
        <v>0</v>
      </c>
      <c r="H15" s="191"/>
    </row>
    <row r="16" spans="3:8" ht="29.25" customHeight="1">
      <c r="C16" s="173"/>
      <c r="D16" s="187"/>
      <c r="E16" s="96">
        <v>3</v>
      </c>
      <c r="F16" s="234" t="s">
        <v>224</v>
      </c>
      <c r="G16" s="196">
        <v>0</v>
      </c>
      <c r="H16" s="191"/>
    </row>
    <row r="17" spans="3:8" ht="36" customHeight="1">
      <c r="C17" s="173"/>
      <c r="D17" s="187"/>
      <c r="E17" s="96">
        <v>4</v>
      </c>
      <c r="F17" s="234" t="s">
        <v>225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226</v>
      </c>
      <c r="G18" s="243">
        <v>1</v>
      </c>
      <c r="H18" s="191"/>
    </row>
    <row r="19" spans="3:8" ht="29.25" customHeight="1" thickBot="1">
      <c r="C19" s="173"/>
      <c r="D19" s="187"/>
      <c r="E19" s="271">
        <v>6</v>
      </c>
      <c r="F19" s="272" t="s">
        <v>227</v>
      </c>
      <c r="G19" s="273">
        <v>0</v>
      </c>
      <c r="H19" s="191"/>
    </row>
    <row r="20" spans="3:8" ht="11.25">
      <c r="C20" s="173"/>
      <c r="D20" s="174"/>
      <c r="E20" s="201"/>
      <c r="F20" s="176"/>
      <c r="G20" s="177"/>
      <c r="H20" s="178"/>
    </row>
    <row r="21" spans="3:7" ht="11.25">
      <c r="C21" s="173"/>
      <c r="D21" s="173"/>
      <c r="E21" s="173"/>
      <c r="F21" s="179"/>
      <c r="G21" s="18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5"/>
  <sheetViews>
    <sheetView workbookViewId="0" topLeftCell="C13">
      <selection activeCell="G21" sqref="G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60.75390625" style="104" customWidth="1"/>
    <col min="7" max="7" width="16.875" style="104" customWidth="1"/>
    <col min="8" max="8" width="40.75390625" style="104" customWidth="1"/>
    <col min="9" max="9" width="3.75390625" style="104" customWidth="1"/>
    <col min="10" max="16384" width="9.125" style="10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07"/>
      <c r="E8" s="108"/>
      <c r="F8" s="108"/>
      <c r="G8" s="108"/>
      <c r="H8" s="108"/>
      <c r="I8" s="109"/>
    </row>
    <row r="9" spans="4:29" ht="12.75" customHeight="1">
      <c r="D9" s="110"/>
      <c r="E9" s="111"/>
      <c r="F9" s="112" t="s">
        <v>81</v>
      </c>
      <c r="G9" s="274"/>
      <c r="H9" s="111"/>
      <c r="I9" s="114"/>
      <c r="J9" s="115"/>
      <c r="K9" s="115"/>
      <c r="L9" s="115"/>
      <c r="M9" s="115"/>
      <c r="N9" s="115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3:25" ht="30.75" customHeight="1">
      <c r="C10" s="117"/>
      <c r="D10" s="118"/>
      <c r="E10" s="119" t="s">
        <v>228</v>
      </c>
      <c r="F10" s="120"/>
      <c r="G10" s="120"/>
      <c r="H10" s="121"/>
      <c r="I10" s="122"/>
      <c r="J10" s="123"/>
      <c r="K10" s="123"/>
      <c r="L10" s="123"/>
      <c r="M10" s="123"/>
      <c r="N10" s="123"/>
      <c r="O10" s="123"/>
      <c r="P10" s="123"/>
      <c r="Q10" s="123"/>
      <c r="R10" s="124"/>
      <c r="S10" s="124"/>
      <c r="T10" s="124"/>
      <c r="U10" s="124"/>
      <c r="V10" s="124"/>
      <c r="W10" s="124"/>
      <c r="X10" s="124"/>
      <c r="Y10" s="124"/>
    </row>
    <row r="11" spans="3:25" ht="12.75" customHeight="1" thickBot="1">
      <c r="C11" s="117"/>
      <c r="D11" s="118"/>
      <c r="E11" s="111"/>
      <c r="F11" s="111"/>
      <c r="G11" s="111"/>
      <c r="H11" s="111"/>
      <c r="I11" s="114"/>
      <c r="J11" s="115"/>
      <c r="K11" s="115"/>
      <c r="L11" s="115"/>
      <c r="M11" s="115"/>
      <c r="N11" s="115"/>
      <c r="O11" s="115"/>
      <c r="P11" s="115"/>
      <c r="Q11" s="115"/>
      <c r="R11" s="124"/>
      <c r="S11" s="124"/>
      <c r="T11" s="124"/>
      <c r="U11" s="124"/>
      <c r="V11" s="124"/>
      <c r="W11" s="124"/>
      <c r="X11" s="124"/>
      <c r="Y11" s="124"/>
    </row>
    <row r="12" spans="3:25" ht="30" customHeight="1" thickBot="1">
      <c r="C12" s="117"/>
      <c r="D12" s="118"/>
      <c r="E12" s="181" t="s">
        <v>83</v>
      </c>
      <c r="F12" s="275" t="s">
        <v>84</v>
      </c>
      <c r="G12" s="275" t="s">
        <v>85</v>
      </c>
      <c r="H12" s="183" t="s">
        <v>86</v>
      </c>
      <c r="I12" s="114"/>
      <c r="J12" s="115"/>
      <c r="K12" s="115"/>
      <c r="L12" s="115"/>
      <c r="M12" s="115"/>
      <c r="N12" s="115"/>
      <c r="O12" s="115"/>
      <c r="P12" s="115"/>
      <c r="Q12" s="115"/>
      <c r="R12" s="124"/>
      <c r="S12" s="124"/>
      <c r="T12" s="124"/>
      <c r="U12" s="124"/>
      <c r="V12" s="124"/>
      <c r="W12" s="124"/>
      <c r="X12" s="124"/>
      <c r="Y12" s="124"/>
    </row>
    <row r="13" spans="3:25" ht="12" customHeight="1" thickBot="1">
      <c r="C13" s="117"/>
      <c r="D13" s="118"/>
      <c r="E13" s="208">
        <v>1</v>
      </c>
      <c r="F13" s="276">
        <f>E13+1</f>
        <v>2</v>
      </c>
      <c r="G13" s="131">
        <f>F13+1</f>
        <v>3</v>
      </c>
      <c r="H13" s="132">
        <f>G13+1</f>
        <v>4</v>
      </c>
      <c r="I13" s="114"/>
      <c r="J13" s="115"/>
      <c r="K13" s="115"/>
      <c r="L13" s="115"/>
      <c r="M13" s="115"/>
      <c r="N13" s="115"/>
      <c r="O13" s="115"/>
      <c r="P13" s="115"/>
      <c r="Q13" s="115"/>
      <c r="R13" s="124"/>
      <c r="S13" s="124"/>
      <c r="T13" s="124"/>
      <c r="U13" s="124"/>
      <c r="V13" s="124"/>
      <c r="W13" s="124"/>
      <c r="X13" s="124"/>
      <c r="Y13" s="124"/>
    </row>
    <row r="14" spans="3:9" ht="23.25" customHeight="1">
      <c r="C14" s="173"/>
      <c r="D14" s="187"/>
      <c r="E14" s="210" t="s">
        <v>92</v>
      </c>
      <c r="F14" s="277" t="s">
        <v>229</v>
      </c>
      <c r="G14" s="278" t="s">
        <v>230</v>
      </c>
      <c r="H14" s="279" t="s">
        <v>231</v>
      </c>
      <c r="I14" s="280"/>
    </row>
    <row r="15" spans="3:9" ht="18" customHeight="1">
      <c r="C15" s="173"/>
      <c r="D15" s="187"/>
      <c r="E15" s="197" t="s">
        <v>105</v>
      </c>
      <c r="F15" s="281" t="s">
        <v>232</v>
      </c>
      <c r="G15" s="282" t="s">
        <v>233</v>
      </c>
      <c r="H15" s="253">
        <v>1719</v>
      </c>
      <c r="I15" s="191"/>
    </row>
    <row r="16" spans="3:9" ht="33" customHeight="1">
      <c r="C16" s="173"/>
      <c r="D16" s="187"/>
      <c r="E16" s="197" t="s">
        <v>110</v>
      </c>
      <c r="F16" s="281" t="s">
        <v>234</v>
      </c>
      <c r="G16" s="282" t="s">
        <v>233</v>
      </c>
      <c r="H16" s="236">
        <v>2104.3</v>
      </c>
      <c r="I16" s="191"/>
    </row>
    <row r="17" spans="3:9" ht="36.75" customHeight="1">
      <c r="C17" s="173"/>
      <c r="D17" s="187"/>
      <c r="E17" s="197" t="s">
        <v>135</v>
      </c>
      <c r="F17" s="283" t="s">
        <v>235</v>
      </c>
      <c r="G17" s="282" t="s">
        <v>233</v>
      </c>
      <c r="H17" s="236">
        <v>0</v>
      </c>
      <c r="I17" s="191"/>
    </row>
    <row r="18" spans="3:9" ht="36.75" customHeight="1">
      <c r="C18" s="173"/>
      <c r="D18" s="187"/>
      <c r="E18" s="188" t="s">
        <v>136</v>
      </c>
      <c r="F18" s="283" t="s">
        <v>236</v>
      </c>
      <c r="G18" s="282" t="s">
        <v>233</v>
      </c>
      <c r="H18" s="253">
        <v>212.2</v>
      </c>
      <c r="I18" s="191"/>
    </row>
    <row r="19" spans="3:9" ht="15" customHeight="1">
      <c r="C19" s="173"/>
      <c r="D19" s="187"/>
      <c r="E19" s="188" t="s">
        <v>237</v>
      </c>
      <c r="F19" s="284" t="s">
        <v>238</v>
      </c>
      <c r="G19" s="282" t="s">
        <v>239</v>
      </c>
      <c r="H19" s="253">
        <v>3.215</v>
      </c>
      <c r="I19" s="191"/>
    </row>
    <row r="20" spans="3:9" ht="15" customHeight="1">
      <c r="C20" s="173"/>
      <c r="D20" s="187"/>
      <c r="E20" s="188" t="s">
        <v>240</v>
      </c>
      <c r="F20" s="284" t="s">
        <v>241</v>
      </c>
      <c r="G20" s="282" t="s">
        <v>242</v>
      </c>
      <c r="H20" s="253">
        <v>66</v>
      </c>
      <c r="I20" s="191"/>
    </row>
    <row r="21" spans="3:9" ht="15" customHeight="1">
      <c r="C21" s="173"/>
      <c r="D21" s="187"/>
      <c r="E21" s="188" t="s">
        <v>137</v>
      </c>
      <c r="F21" s="283" t="s">
        <v>243</v>
      </c>
      <c r="G21" s="282" t="s">
        <v>233</v>
      </c>
      <c r="H21" s="253">
        <v>0</v>
      </c>
      <c r="I21" s="191"/>
    </row>
    <row r="22" spans="3:9" ht="15" customHeight="1">
      <c r="C22" s="173"/>
      <c r="D22" s="187"/>
      <c r="E22" s="188" t="s">
        <v>244</v>
      </c>
      <c r="F22" s="284" t="s">
        <v>245</v>
      </c>
      <c r="G22" s="282" t="s">
        <v>246</v>
      </c>
      <c r="H22" s="285">
        <f>SUM(H23:H30)</f>
        <v>0</v>
      </c>
      <c r="I22" s="191"/>
    </row>
    <row r="23" spans="3:9" ht="15" customHeight="1">
      <c r="C23" s="173"/>
      <c r="D23" s="187"/>
      <c r="E23" s="188" t="s">
        <v>247</v>
      </c>
      <c r="F23" s="286" t="s">
        <v>248</v>
      </c>
      <c r="G23" s="282" t="s">
        <v>246</v>
      </c>
      <c r="H23" s="253">
        <v>0</v>
      </c>
      <c r="I23" s="191"/>
    </row>
    <row r="24" spans="3:9" ht="15" customHeight="1">
      <c r="C24" s="173"/>
      <c r="D24" s="187"/>
      <c r="E24" s="188" t="s">
        <v>249</v>
      </c>
      <c r="F24" s="286" t="s">
        <v>250</v>
      </c>
      <c r="G24" s="282" t="s">
        <v>246</v>
      </c>
      <c r="H24" s="253">
        <v>0</v>
      </c>
      <c r="I24" s="191"/>
    </row>
    <row r="25" spans="3:9" ht="15" customHeight="1">
      <c r="C25" s="173"/>
      <c r="D25" s="187"/>
      <c r="E25" s="188" t="s">
        <v>251</v>
      </c>
      <c r="F25" s="286" t="s">
        <v>252</v>
      </c>
      <c r="G25" s="282" t="s">
        <v>246</v>
      </c>
      <c r="H25" s="253">
        <v>0</v>
      </c>
      <c r="I25" s="191"/>
    </row>
    <row r="26" spans="3:9" ht="15" customHeight="1">
      <c r="C26" s="173"/>
      <c r="D26" s="187"/>
      <c r="E26" s="188" t="s">
        <v>253</v>
      </c>
      <c r="F26" s="286" t="s">
        <v>254</v>
      </c>
      <c r="G26" s="282" t="s">
        <v>246</v>
      </c>
      <c r="H26" s="253">
        <v>0</v>
      </c>
      <c r="I26" s="191"/>
    </row>
    <row r="27" spans="3:9" ht="15" customHeight="1">
      <c r="C27" s="173"/>
      <c r="D27" s="187"/>
      <c r="E27" s="188" t="s">
        <v>255</v>
      </c>
      <c r="F27" s="286" t="s">
        <v>256</v>
      </c>
      <c r="G27" s="282" t="s">
        <v>246</v>
      </c>
      <c r="H27" s="253">
        <v>0</v>
      </c>
      <c r="I27" s="191"/>
    </row>
    <row r="28" spans="3:9" ht="15" customHeight="1">
      <c r="C28" s="173"/>
      <c r="D28" s="187"/>
      <c r="E28" s="188" t="s">
        <v>257</v>
      </c>
      <c r="F28" s="286" t="s">
        <v>258</v>
      </c>
      <c r="G28" s="282" t="s">
        <v>246</v>
      </c>
      <c r="H28" s="253">
        <v>0</v>
      </c>
      <c r="I28" s="191"/>
    </row>
    <row r="29" spans="3:9" ht="15" customHeight="1">
      <c r="C29" s="173"/>
      <c r="D29" s="187"/>
      <c r="E29" s="188" t="s">
        <v>259</v>
      </c>
      <c r="F29" s="286" t="s">
        <v>260</v>
      </c>
      <c r="G29" s="282" t="s">
        <v>246</v>
      </c>
      <c r="H29" s="253">
        <v>0</v>
      </c>
      <c r="I29" s="191"/>
    </row>
    <row r="30" spans="3:9" ht="15" customHeight="1">
      <c r="C30" s="173"/>
      <c r="D30" s="187"/>
      <c r="E30" s="188" t="s">
        <v>261</v>
      </c>
      <c r="F30" s="286" t="s">
        <v>262</v>
      </c>
      <c r="G30" s="282" t="s">
        <v>246</v>
      </c>
      <c r="H30" s="253">
        <v>0</v>
      </c>
      <c r="I30" s="191"/>
    </row>
    <row r="31" spans="3:9" ht="17.25" customHeight="1">
      <c r="C31" s="173"/>
      <c r="D31" s="187"/>
      <c r="E31" s="188" t="s">
        <v>138</v>
      </c>
      <c r="F31" s="283" t="s">
        <v>263</v>
      </c>
      <c r="G31" s="282" t="s">
        <v>233</v>
      </c>
      <c r="H31" s="253">
        <v>929</v>
      </c>
      <c r="I31" s="191"/>
    </row>
    <row r="32" spans="3:9" ht="24" customHeight="1">
      <c r="C32" s="173"/>
      <c r="D32" s="187"/>
      <c r="E32" s="188" t="s">
        <v>139</v>
      </c>
      <c r="F32" s="283" t="s">
        <v>264</v>
      </c>
      <c r="G32" s="282" t="s">
        <v>233</v>
      </c>
      <c r="H32" s="253">
        <v>127</v>
      </c>
      <c r="I32" s="191"/>
    </row>
    <row r="33" spans="3:9" ht="24" customHeight="1">
      <c r="C33" s="173"/>
      <c r="D33" s="187"/>
      <c r="E33" s="188" t="s">
        <v>140</v>
      </c>
      <c r="F33" s="283" t="s">
        <v>265</v>
      </c>
      <c r="G33" s="282" t="s">
        <v>233</v>
      </c>
      <c r="H33" s="253">
        <v>0</v>
      </c>
      <c r="I33" s="191"/>
    </row>
    <row r="34" spans="3:9" ht="24" customHeight="1">
      <c r="C34" s="173"/>
      <c r="D34" s="187"/>
      <c r="E34" s="188" t="s">
        <v>141</v>
      </c>
      <c r="F34" s="283" t="s">
        <v>266</v>
      </c>
      <c r="G34" s="282" t="s">
        <v>233</v>
      </c>
      <c r="H34" s="253">
        <v>94.3</v>
      </c>
      <c r="I34" s="191"/>
    </row>
    <row r="35" spans="3:9" ht="19.5" customHeight="1">
      <c r="C35" s="173"/>
      <c r="D35" s="187"/>
      <c r="E35" s="188" t="s">
        <v>267</v>
      </c>
      <c r="F35" s="283" t="s">
        <v>268</v>
      </c>
      <c r="G35" s="282" t="s">
        <v>233</v>
      </c>
      <c r="H35" s="253">
        <v>131</v>
      </c>
      <c r="I35" s="191"/>
    </row>
    <row r="36" spans="3:9" ht="19.5" customHeight="1">
      <c r="C36" s="173"/>
      <c r="D36" s="187"/>
      <c r="E36" s="188" t="s">
        <v>269</v>
      </c>
      <c r="F36" s="283" t="s">
        <v>270</v>
      </c>
      <c r="G36" s="282" t="s">
        <v>233</v>
      </c>
      <c r="H36" s="253">
        <v>592.4</v>
      </c>
      <c r="I36" s="191"/>
    </row>
    <row r="37" spans="3:9" ht="21" customHeight="1">
      <c r="C37" s="173"/>
      <c r="D37" s="187"/>
      <c r="E37" s="188" t="s">
        <v>271</v>
      </c>
      <c r="F37" s="283" t="s">
        <v>272</v>
      </c>
      <c r="G37" s="282" t="s">
        <v>233</v>
      </c>
      <c r="H37" s="253">
        <v>18.4</v>
      </c>
      <c r="I37" s="191"/>
    </row>
    <row r="38" spans="3:9" ht="21" customHeight="1">
      <c r="C38" s="173"/>
      <c r="D38" s="187"/>
      <c r="E38" s="197" t="s">
        <v>273</v>
      </c>
      <c r="F38" s="283" t="s">
        <v>274</v>
      </c>
      <c r="G38" s="282" t="s">
        <v>233</v>
      </c>
      <c r="H38" s="236">
        <v>0</v>
      </c>
      <c r="I38" s="191"/>
    </row>
    <row r="39" spans="3:9" ht="19.5" customHeight="1">
      <c r="C39" s="173"/>
      <c r="D39" s="187"/>
      <c r="E39" s="197" t="s">
        <v>275</v>
      </c>
      <c r="F39" s="283" t="s">
        <v>276</v>
      </c>
      <c r="G39" s="282" t="s">
        <v>233</v>
      </c>
      <c r="H39" s="236">
        <v>0</v>
      </c>
      <c r="I39" s="191"/>
    </row>
    <row r="40" spans="3:9" ht="19.5" customHeight="1">
      <c r="C40" s="173"/>
      <c r="D40" s="187"/>
      <c r="E40" s="197" t="s">
        <v>277</v>
      </c>
      <c r="F40" s="283" t="s">
        <v>278</v>
      </c>
      <c r="G40" s="282" t="s">
        <v>233</v>
      </c>
      <c r="H40" s="236">
        <v>0</v>
      </c>
      <c r="I40" s="191"/>
    </row>
    <row r="41" spans="3:9" ht="22.5" customHeight="1">
      <c r="C41" s="173"/>
      <c r="D41" s="187"/>
      <c r="E41" s="197" t="s">
        <v>279</v>
      </c>
      <c r="F41" s="283" t="s">
        <v>280</v>
      </c>
      <c r="G41" s="282" t="s">
        <v>281</v>
      </c>
      <c r="H41" s="196">
        <v>0</v>
      </c>
      <c r="I41" s="191"/>
    </row>
    <row r="42" spans="3:9" ht="25.5" customHeight="1">
      <c r="C42" s="173"/>
      <c r="D42" s="187"/>
      <c r="E42" s="197" t="s">
        <v>282</v>
      </c>
      <c r="F42" s="283" t="s">
        <v>283</v>
      </c>
      <c r="G42" s="282" t="s">
        <v>233</v>
      </c>
      <c r="H42" s="236">
        <v>0</v>
      </c>
      <c r="I42" s="191"/>
    </row>
    <row r="43" spans="3:9" ht="39" customHeight="1">
      <c r="C43" s="173"/>
      <c r="D43" s="187"/>
      <c r="E43" s="197" t="s">
        <v>284</v>
      </c>
      <c r="F43" s="283" t="s">
        <v>285</v>
      </c>
      <c r="G43" s="282" t="s">
        <v>233</v>
      </c>
      <c r="H43" s="236">
        <v>0</v>
      </c>
      <c r="I43" s="191"/>
    </row>
    <row r="44" spans="3:9" ht="27" customHeight="1">
      <c r="C44" s="173"/>
      <c r="D44" s="187"/>
      <c r="E44" s="197" t="s">
        <v>112</v>
      </c>
      <c r="F44" s="281" t="s">
        <v>286</v>
      </c>
      <c r="G44" s="282" t="s">
        <v>233</v>
      </c>
      <c r="H44" s="236">
        <f>H15-H16</f>
        <v>-385.3000000000002</v>
      </c>
      <c r="I44" s="191"/>
    </row>
    <row r="45" spans="3:9" ht="66.75" customHeight="1">
      <c r="C45" s="173"/>
      <c r="D45" s="187"/>
      <c r="E45" s="197" t="s">
        <v>115</v>
      </c>
      <c r="F45" s="281" t="s">
        <v>287</v>
      </c>
      <c r="G45" s="282" t="s">
        <v>233</v>
      </c>
      <c r="H45" s="236">
        <v>0</v>
      </c>
      <c r="I45" s="191"/>
    </row>
    <row r="46" spans="3:9" ht="27" customHeight="1">
      <c r="C46" s="173"/>
      <c r="D46" s="187"/>
      <c r="E46" s="197" t="s">
        <v>154</v>
      </c>
      <c r="F46" s="281" t="s">
        <v>288</v>
      </c>
      <c r="G46" s="282" t="s">
        <v>233</v>
      </c>
      <c r="H46" s="236">
        <v>0</v>
      </c>
      <c r="I46" s="191"/>
    </row>
    <row r="47" spans="3:9" ht="22.5" customHeight="1">
      <c r="C47" s="173"/>
      <c r="D47" s="187"/>
      <c r="E47" s="197" t="s">
        <v>156</v>
      </c>
      <c r="F47" s="281" t="s">
        <v>289</v>
      </c>
      <c r="G47" s="282" t="s">
        <v>290</v>
      </c>
      <c r="H47" s="236">
        <v>131.9</v>
      </c>
      <c r="I47" s="191"/>
    </row>
    <row r="48" spans="3:9" ht="27" customHeight="1">
      <c r="C48" s="173"/>
      <c r="D48" s="187"/>
      <c r="E48" s="197" t="s">
        <v>176</v>
      </c>
      <c r="F48" s="281" t="s">
        <v>291</v>
      </c>
      <c r="G48" s="282" t="s">
        <v>290</v>
      </c>
      <c r="H48" s="236">
        <v>0</v>
      </c>
      <c r="I48" s="191"/>
    </row>
    <row r="49" spans="3:9" ht="21" customHeight="1">
      <c r="C49" s="173"/>
      <c r="D49" s="187"/>
      <c r="E49" s="197" t="s">
        <v>178</v>
      </c>
      <c r="F49" s="281" t="s">
        <v>292</v>
      </c>
      <c r="G49" s="282" t="s">
        <v>290</v>
      </c>
      <c r="H49" s="236">
        <v>0</v>
      </c>
      <c r="I49" s="191"/>
    </row>
    <row r="50" spans="3:9" ht="24" customHeight="1">
      <c r="C50" s="173"/>
      <c r="D50" s="187"/>
      <c r="E50" s="197" t="s">
        <v>180</v>
      </c>
      <c r="F50" s="287" t="s">
        <v>293</v>
      </c>
      <c r="G50" s="282" t="s">
        <v>294</v>
      </c>
      <c r="H50" s="236">
        <v>6</v>
      </c>
      <c r="I50" s="191"/>
    </row>
    <row r="51" spans="3:9" ht="27" customHeight="1">
      <c r="C51" s="173"/>
      <c r="D51" s="187"/>
      <c r="E51" s="197" t="s">
        <v>182</v>
      </c>
      <c r="F51" s="287" t="s">
        <v>295</v>
      </c>
      <c r="G51" s="282" t="s">
        <v>294</v>
      </c>
      <c r="H51" s="236">
        <v>9</v>
      </c>
      <c r="I51" s="191"/>
    </row>
    <row r="52" spans="3:9" ht="21" customHeight="1">
      <c r="C52" s="173"/>
      <c r="D52" s="187"/>
      <c r="E52" s="197" t="s">
        <v>184</v>
      </c>
      <c r="F52" s="287" t="s">
        <v>296</v>
      </c>
      <c r="G52" s="282" t="s">
        <v>297</v>
      </c>
      <c r="H52" s="196">
        <v>4</v>
      </c>
      <c r="I52" s="191"/>
    </row>
    <row r="53" spans="3:9" ht="21" customHeight="1">
      <c r="C53" s="173"/>
      <c r="D53" s="187"/>
      <c r="E53" s="197" t="s">
        <v>186</v>
      </c>
      <c r="F53" s="287" t="s">
        <v>298</v>
      </c>
      <c r="G53" s="282" t="s">
        <v>297</v>
      </c>
      <c r="H53" s="196">
        <v>0</v>
      </c>
      <c r="I53" s="191"/>
    </row>
    <row r="54" spans="3:9" ht="24" customHeight="1" thickBot="1">
      <c r="C54" s="173"/>
      <c r="D54" s="187"/>
      <c r="E54" s="288" t="s">
        <v>188</v>
      </c>
      <c r="F54" s="289" t="s">
        <v>299</v>
      </c>
      <c r="G54" s="290" t="s">
        <v>281</v>
      </c>
      <c r="H54" s="273">
        <v>13.5</v>
      </c>
      <c r="I54" s="191"/>
    </row>
    <row r="55" spans="4:9" ht="11.25">
      <c r="D55" s="291"/>
      <c r="E55" s="177"/>
      <c r="F55" s="177"/>
      <c r="G55" s="177"/>
      <c r="H55" s="177"/>
      <c r="I55" s="17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54">
      <formula1>-999999999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2010-08-05T20:55:03Z</dcterms:created>
  <dcterms:modified xsi:type="dcterms:W3CDTF">2010-08-05T20:55:27Z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