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5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</sheets>
  <externalReferences>
    <externalReference r:id="rId9"/>
    <externalReference r:id="rId10"/>
  </externalReferences>
  <definedNames>
    <definedName name="activity">'Титульный'!$F$23</definedName>
    <definedName name="activity_zag">'Титульный'!$E$23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'ВО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4">(P1_SCOPE_16_PRT,P2_SCOPE_16_PRT)</definedName>
    <definedName name="SCOPE_16_PRT" localSheetId="3">(P1_SCOPE_16_PRT,P2_SCOPE_16_PRT)</definedName>
    <definedName name="SCOPE_16_PRT" localSheetId="5">(P1_SCOPE_16_PRT,P2_SCOPE_16_PRT)</definedName>
    <definedName name="SCOPE_16_PRT" localSheetId="2">(P1_SCOPE_16_PRT,P2_SCOPE_16_PRT)</definedName>
    <definedName name="SCOPE_16_PRT" localSheetId="1">(P1_SCOPE_16_PRT,P2_SCOPE_16_PRT)</definedName>
    <definedName name="SCOPE_16_PRT">(P1_SCOPE_16_PRT,P2_SCOPE_16_PRT)</definedName>
    <definedName name="SCOPE_PER_PRT" localSheetId="4">(P5_SCOPE_PER_PRT,P6_SCOPE_PER_PRT,P7_SCOPE_PER_PRT,P8_SCOPE_PER_PRT)</definedName>
    <definedName name="SCOPE_PER_PRT" localSheetId="3">(P5_SCOPE_PER_PRT,P6_SCOPE_PER_PRT,P7_SCOPE_PER_PRT,P8_SCOPE_PER_PRT)</definedName>
    <definedName name="SCOPE_PER_PRT" localSheetId="5">(P5_SCOPE_PER_PRT,P6_SCOPE_PER_PRT,P7_SCOPE_PER_PRT,P8_SCOPE_PER_PRT)</definedName>
    <definedName name="SCOPE_PER_PRT" localSheetId="2">(P5_SCOPE_PER_PRT,P6_SCOPE_PER_PRT,P7_SCOPE_PER_PRT,P8_SCOPE_PER_PRT)</definedName>
    <definedName name="SCOPE_PER_PRT" localSheetId="1">(P5_SCOPE_PER_PRT,P6_SCOPE_PER_PRT,P7_SCOPE_PER_PRT,P8_SCOPE_PER_PRT)</definedName>
    <definedName name="SCOPE_PER_PRT">(P5_SCOPE_PER_PRT,P6_SCOPE_PER_PRT,P7_SCOPE_PER_PRT,P8_SCOPE_PER_PRT)</definedName>
    <definedName name="SCOPE_SV_PRT" localSheetId="4">(P1_SCOPE_SV_PRT,P2_SCOPE_SV_PRT,P3_SCOPE_SV_PRT)</definedName>
    <definedName name="SCOPE_SV_PRT" localSheetId="3">(P1_SCOPE_SV_PRT,P2_SCOPE_SV_PRT,P3_SCOPE_SV_PRT)</definedName>
    <definedName name="SCOPE_SV_PRT" localSheetId="5">(P1_SCOPE_SV_PRT,P2_SCOPE_SV_PRT,P3_SCOPE_SV_PRT)</definedName>
    <definedName name="SCOPE_SV_PRT" localSheetId="2">(P1_SCOPE_SV_PRT,P2_SCOPE_SV_PRT,P3_SCOPE_SV_PRT)</definedName>
    <definedName name="SCOPE_SV_PRT" localSheetId="1">(P1_SCOPE_SV_PRT,P2_SCOPE_SV_PRT,P3_SCOPE_SV_PRT)</definedName>
    <definedName name="SCOPE_SV_PRT">(P1_SCOPE_SV_PRT,P2_SCOPE_SV_PRT,P3_SCOPE_SV_PRT)</definedName>
    <definedName name="T2_DiapProt" localSheetId="4">(P1_T2_DiapProt,P2_T2_DiapProt)</definedName>
    <definedName name="T2_DiapProt" localSheetId="3">(P1_T2_DiapProt,P2_T2_DiapProt)</definedName>
    <definedName name="T2_DiapProt" localSheetId="5">(P1_T2_DiapProt,P2_T2_DiapProt)</definedName>
    <definedName name="T2_DiapProt" localSheetId="2">(P1_T2_DiapProt,P2_T2_DiapProt)</definedName>
    <definedName name="T2_DiapProt" localSheetId="1">(P1_T2_DiapProt,P2_T2_DiapProt)</definedName>
    <definedName name="T2_DiapProt">(P1_T2_DiapProt,P2_T2_DiapProt)</definedName>
    <definedName name="T6_Protect" localSheetId="4">(P1_T6_Protect,P2_T6_Protect)</definedName>
    <definedName name="T6_Protect" localSheetId="3">(P1_T6_Protect,P2_T6_Protect)</definedName>
    <definedName name="T6_Protect" localSheetId="5">(P1_T6_Protect,P2_T6_Protect)</definedName>
    <definedName name="T6_Protect" localSheetId="2">(P1_T6_Protect,P2_T6_Protect)</definedName>
    <definedName name="T6_Protect" localSheetId="1">(P1_T6_Protect,P2_T6_Protect)</definedName>
    <definedName name="T6_Protect">(P1_T6_Protect,P2_T6_Protect)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<sst xmlns="http://schemas.openxmlformats.org/spreadsheetml/2006/main" count="408" uniqueCount="288">
  <si>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</si>
  <si>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</si>
  <si>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</si>
  <si>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</si>
  <si>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</si>
  <si>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</si>
  <si>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</si>
  <si>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</si>
  <si>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</si>
  <si>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</si>
  <si>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</si>
  <si>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</si>
  <si>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</si>
  <si>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</si>
  <si>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</si>
  <si>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</si>
  <si>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</si>
  <si>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</si>
  <si>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</si>
  <si>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</si>
  <si>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</si>
  <si>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</si>
  <si>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</si>
  <si>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</si>
  <si>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</si>
  <si>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</si>
  <si>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</si>
  <si>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</si>
  <si>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</si>
  <si>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</si>
  <si>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</si>
  <si>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</si>
  <si>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</si>
  <si>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</si>
  <si>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</si>
  <si>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</si>
  <si>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</si>
  <si>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обл., Кинельский р-н.,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</si>
  <si>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</si>
  <si>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</si>
  <si>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</si>
  <si>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</si>
  <si>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</si>
  <si>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</si>
  <si>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</si>
  <si>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</si>
  <si>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</si>
  <si>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</si>
  <si>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</si>
  <si>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</si>
  <si>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</si>
  <si>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</si>
  <si>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</si>
  <si>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</si>
  <si>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</si>
  <si>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</si>
  <si>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</si>
  <si>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</si>
  <si>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</si>
  <si>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</si>
  <si>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</si>
  <si>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</si>
  <si>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</si>
  <si>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</si>
  <si>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</si>
  <si>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</si>
  <si>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</si>
  <si>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</si>
  <si>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</si>
  <si>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</si>
  <si>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</si>
  <si>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</si>
  <si>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</si>
  <si>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</si>
  <si>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</si>
  <si>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</si>
  <si>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</si>
  <si>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</si>
  <si>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</si>
  <si>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</si>
  <si>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</si>
  <si>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</si>
  <si>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</si>
  <si>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</si>
  <si>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</si>
  <si>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от 03.06.2009г. №925</t>
  </si>
  <si>
    <t>Администрация муниципального района Кинельский</t>
  </si>
  <si>
    <t>информация опубликована в газете "Междуречье" № 42 от 06.06.2099г.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</si>
  <si>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</si>
  <si>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</si>
  <si>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</si>
  <si>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</si>
  <si>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</si>
  <si>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</si>
  <si>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</si>
  <si>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</si>
  <si>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</si>
  <si>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</si>
  <si>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</si>
  <si>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</si>
  <si>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</si>
  <si>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</si>
  <si>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</si>
  <si>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</si>
  <si>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</si>
  <si>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</si>
  <si>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</si>
  <si>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</si>
  <si>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</si>
  <si>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</si>
  <si>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</si>
  <si>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</si>
  <si>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</si>
  <si>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</si>
  <si>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</si>
  <si>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</si>
  <si>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</si>
  <si>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</si>
  <si>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</si>
  <si>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</si>
  <si>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</si>
  <si>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</si>
  <si>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</si>
  <si>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</si>
  <si>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</si>
  <si>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</si>
  <si>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</si>
  <si>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</si>
  <si>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</si>
  <si>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</si>
  <si>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</si>
  <si>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</si>
  <si>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</si>
  <si>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</si>
  <si>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</si>
  <si>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</si>
  <si>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</si>
  <si>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</si>
  <si>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</si>
  <si>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</si>
  <si>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</si>
  <si>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</si>
  <si>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</si>
  <si>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</si>
  <si>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</si>
  <si>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</si>
  <si>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</si>
  <si>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</si>
  <si>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</t>
  </si>
  <si>
    <t>7.2</t>
  </si>
  <si>
    <t>повышение качества предоставляемых товаров/услуг</t>
  </si>
  <si>
    <t>7.3</t>
  </si>
  <si>
    <t>снижение аварийности</t>
  </si>
  <si>
    <t>7.4</t>
  </si>
  <si>
    <t>снижения % утечек</t>
  </si>
  <si>
    <t>7.5</t>
  </si>
  <si>
    <t>повышение эффективности работы</t>
  </si>
  <si>
    <t>7.6</t>
  </si>
  <si>
    <t>повышение эффективности производства</t>
  </si>
  <si>
    <t>7.7</t>
  </si>
  <si>
    <t>повышение качества учета товара/услуги</t>
  </si>
  <si>
    <t>7.8</t>
  </si>
  <si>
    <t>прочие, при условии минимизация расходов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</si>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</sst>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8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257">
    <xf numFmtId="0" fontId="0" fillId="0" borderId="0" xfId="0" applyAlignment="1">
      <alignment/>
    </xf>
    <xf numFmtId="0" fontId="41" fillId="0" borderId="0" xfId="152" applyFont="1" applyFill="1" applyAlignment="1" applyProtection="1">
      <alignment vertical="center" wrapText="1"/>
      <protection/>
    </xf>
    <xf numFmtId="0" fontId="41" fillId="0" borderId="0" xfId="152" applyFont="1" applyFill="1" applyAlignment="1" applyProtection="1">
      <alignment horizontal="left" vertical="center" wrapText="1"/>
      <protection/>
    </xf>
    <xf numFmtId="0" fontId="41" fillId="0" borderId="0" xfId="152" applyFont="1" applyAlignment="1" applyProtection="1">
      <alignment vertical="center" wrapText="1"/>
      <protection/>
    </xf>
    <xf numFmtId="0" fontId="41" fillId="0" borderId="0" xfId="152" applyFont="1" applyAlignment="1" applyProtection="1">
      <alignment horizontal="center" vertical="center" wrapText="1"/>
      <protection/>
    </xf>
    <xf numFmtId="0" fontId="36" fillId="24" borderId="13" xfId="152" applyFont="1" applyFill="1" applyBorder="1" applyAlignment="1" applyProtection="1">
      <alignment vertical="center" wrapText="1"/>
      <protection/>
    </xf>
    <xf numFmtId="0" fontId="36" fillId="0" borderId="14" xfId="152" applyFont="1" applyBorder="1" applyAlignment="1" applyProtection="1">
      <alignment vertical="center" wrapText="1"/>
      <protection/>
    </xf>
    <xf numFmtId="0" fontId="36" fillId="24" borderId="14" xfId="153" applyFont="1" applyFill="1" applyBorder="1" applyAlignment="1" applyProtection="1">
      <alignment vertical="center" wrapText="1"/>
      <protection/>
    </xf>
    <xf numFmtId="0" fontId="34" fillId="24" borderId="14" xfId="153" applyFont="1" applyFill="1" applyBorder="1" applyAlignment="1" applyProtection="1">
      <alignment horizontal="right" vertical="center" wrapText="1"/>
      <protection/>
    </xf>
    <xf numFmtId="0" fontId="36" fillId="24" borderId="15" xfId="152" applyFont="1" applyFill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vertical="center" wrapText="1"/>
      <protection/>
    </xf>
    <xf numFmtId="0" fontId="36" fillId="24" borderId="16" xfId="153" applyFont="1" applyFill="1" applyBorder="1" applyAlignment="1" applyProtection="1">
      <alignment vertical="center" wrapText="1"/>
      <protection/>
    </xf>
    <xf numFmtId="0" fontId="34" fillId="7" borderId="12" xfId="153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6" fillId="24" borderId="17" xfId="152" applyFont="1" applyFill="1" applyBorder="1" applyAlignment="1" applyProtection="1">
      <alignment vertical="center" wrapText="1"/>
      <protection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4" fillId="24" borderId="18" xfId="153" applyFont="1" applyFill="1" applyBorder="1" applyAlignment="1" applyProtection="1">
      <alignment horizontal="center" vertical="center" wrapText="1"/>
      <protection/>
    </xf>
    <xf numFmtId="0" fontId="36" fillId="0" borderId="0" xfId="153" applyFont="1" applyFill="1" applyBorder="1" applyAlignment="1" applyProtection="1">
      <alignment horizontal="center" vertical="center" wrapText="1"/>
      <protection/>
    </xf>
    <xf numFmtId="14" fontId="41" fillId="0" borderId="0" xfId="156" applyNumberFormat="1" applyFont="1" applyFill="1" applyBorder="1" applyAlignment="1" applyProtection="1">
      <alignment horizontal="center" vertical="center" wrapText="1"/>
      <protection/>
    </xf>
    <xf numFmtId="0" fontId="34" fillId="4" borderId="19" xfId="153" applyFont="1" applyFill="1" applyBorder="1" applyAlignment="1" applyProtection="1">
      <alignment horizontal="center" vertical="center" wrapText="1"/>
      <protection/>
    </xf>
    <xf numFmtId="0" fontId="41" fillId="24" borderId="16" xfId="156" applyNumberFormat="1" applyFont="1" applyFill="1" applyBorder="1" applyAlignment="1" applyProtection="1">
      <alignment horizontal="center" vertical="center" wrapText="1"/>
      <protection/>
    </xf>
    <xf numFmtId="0" fontId="41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horizontal="center" vertical="center" wrapText="1"/>
      <protection/>
    </xf>
    <xf numFmtId="49" fontId="36" fillId="24" borderId="20" xfId="156" applyNumberFormat="1" applyFont="1" applyFill="1" applyBorder="1" applyAlignment="1" applyProtection="1">
      <alignment horizontal="center" vertical="center" wrapText="1"/>
      <protection/>
    </xf>
    <xf numFmtId="0" fontId="36" fillId="6" borderId="21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3" applyFont="1" applyFill="1" applyBorder="1" applyAlignment="1" applyProtection="1">
      <alignment horizontal="center" vertical="center" wrapText="1"/>
      <protection/>
    </xf>
    <xf numFmtId="0" fontId="36" fillId="6" borderId="21" xfId="152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14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2" applyFont="1" applyFill="1" applyBorder="1" applyAlignment="1" applyProtection="1">
      <alignment vertical="center" wrapText="1"/>
      <protection/>
    </xf>
    <xf numFmtId="0" fontId="34" fillId="6" borderId="21" xfId="153" applyFont="1" applyFill="1" applyBorder="1" applyAlignment="1" applyProtection="1">
      <alignment horizontal="center" vertical="center" wrapText="1"/>
      <protection locked="0"/>
    </xf>
    <xf numFmtId="0" fontId="36" fillId="24" borderId="22" xfId="156" applyNumberFormat="1" applyFont="1" applyFill="1" applyBorder="1" applyAlignment="1" applyProtection="1">
      <alignment horizontal="center" vertical="center" wrapText="1"/>
      <protection/>
    </xf>
    <xf numFmtId="0" fontId="36" fillId="6" borderId="21" xfId="15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2" applyFont="1" applyFill="1" applyAlignment="1" applyProtection="1">
      <alignment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NumberFormat="1" applyFont="1" applyFill="1" applyBorder="1" applyAlignment="1" applyProtection="1">
      <alignment vertical="center" wrapText="1"/>
      <protection/>
    </xf>
    <xf numFmtId="0" fontId="36" fillId="24" borderId="21" xfId="156" applyNumberFormat="1" applyFont="1" applyFill="1" applyBorder="1" applyAlignment="1" applyProtection="1">
      <alignment horizontal="center" vertical="center" wrapText="1"/>
      <protection/>
    </xf>
    <xf numFmtId="0" fontId="36" fillId="24" borderId="23" xfId="156" applyNumberFormat="1" applyFont="1" applyFill="1" applyBorder="1" applyAlignment="1" applyProtection="1">
      <alignment horizontal="center" vertical="center" wrapText="1"/>
      <protection/>
    </xf>
    <xf numFmtId="49" fontId="36" fillId="6" borderId="24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5" xfId="156" applyNumberFormat="1" applyFont="1" applyFill="1" applyBorder="1" applyAlignment="1" applyProtection="1">
      <alignment horizontal="center" vertical="center" wrapText="1"/>
      <protection/>
    </xf>
    <xf numFmtId="49" fontId="36" fillId="6" borderId="26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2" applyFont="1" applyFill="1" applyBorder="1" applyAlignment="1" applyProtection="1">
      <alignment horizontal="center" vertical="center" wrapText="1"/>
      <protection/>
    </xf>
    <xf numFmtId="0" fontId="36" fillId="6" borderId="21" xfId="153" applyFont="1" applyFill="1" applyBorder="1" applyAlignment="1" applyProtection="1">
      <alignment horizontal="center" vertical="center" wrapText="1"/>
      <protection locked="0"/>
    </xf>
    <xf numFmtId="0" fontId="42" fillId="0" borderId="0" xfId="152" applyFont="1" applyAlignment="1" applyProtection="1">
      <alignment vertical="center" wrapText="1"/>
      <protection/>
    </xf>
    <xf numFmtId="49" fontId="36" fillId="24" borderId="23" xfId="156" applyNumberFormat="1" applyFont="1" applyFill="1" applyBorder="1" applyAlignment="1" applyProtection="1">
      <alignment horizontal="center" vertical="center" wrapText="1"/>
      <protection/>
    </xf>
    <xf numFmtId="0" fontId="36" fillId="24" borderId="27" xfId="153" applyFont="1" applyFill="1" applyBorder="1" applyAlignment="1" applyProtection="1">
      <alignment horizontal="center" vertical="center" wrapText="1"/>
      <protection/>
    </xf>
    <xf numFmtId="0" fontId="36" fillId="6" borderId="24" xfId="156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6" applyNumberFormat="1" applyFont="1" applyAlignment="1" applyProtection="1">
      <alignment horizontal="center" vertical="center" wrapText="1"/>
      <protection/>
    </xf>
    <xf numFmtId="49" fontId="41" fillId="0" borderId="0" xfId="156" applyNumberFormat="1" applyFont="1" applyAlignment="1" applyProtection="1">
      <alignment horizontal="center" vertical="center"/>
      <protection/>
    </xf>
    <xf numFmtId="0" fontId="36" fillId="24" borderId="25" xfId="153" applyFont="1" applyFill="1" applyBorder="1" applyAlignment="1" applyProtection="1">
      <alignment horizontal="center" vertical="center" wrapText="1"/>
      <protection/>
    </xf>
    <xf numFmtId="0" fontId="36" fillId="24" borderId="12" xfId="153" applyFont="1" applyFill="1" applyBorder="1" applyAlignment="1" applyProtection="1">
      <alignment horizontal="center" vertical="center" wrapText="1"/>
      <protection/>
    </xf>
    <xf numFmtId="0" fontId="36" fillId="6" borderId="28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9" xfId="152" applyFont="1" applyFill="1" applyBorder="1" applyAlignment="1" applyProtection="1">
      <alignment horizontal="center" vertical="center" wrapText="1"/>
      <protection/>
    </xf>
    <xf numFmtId="49" fontId="36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2" applyFont="1" applyFill="1" applyBorder="1" applyAlignment="1" applyProtection="1">
      <alignment vertical="center" wrapText="1"/>
      <protection/>
    </xf>
    <xf numFmtId="0" fontId="36" fillId="24" borderId="23" xfId="153" applyFont="1" applyFill="1" applyBorder="1" applyAlignment="1" applyProtection="1">
      <alignment horizontal="center" vertical="center" wrapText="1"/>
      <protection/>
    </xf>
    <xf numFmtId="49" fontId="36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1" xfId="153" applyFont="1" applyFill="1" applyBorder="1" applyAlignment="1" applyProtection="1">
      <alignment horizontal="center" vertical="center" wrapText="1"/>
      <protection/>
    </xf>
    <xf numFmtId="0" fontId="36" fillId="24" borderId="32" xfId="153" applyFont="1" applyFill="1" applyBorder="1" applyAlignment="1" applyProtection="1">
      <alignment horizontal="center" vertical="center" wrapText="1"/>
      <protection/>
    </xf>
    <xf numFmtId="49" fontId="36" fillId="22" borderId="33" xfId="156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6" applyNumberFormat="1" applyFont="1" applyFill="1" applyBorder="1" applyAlignment="1" applyProtection="1">
      <alignment horizontal="left" vertical="center" wrapText="1"/>
      <protection/>
    </xf>
    <xf numFmtId="49" fontId="36" fillId="24" borderId="16" xfId="156" applyNumberFormat="1" applyFont="1" applyFill="1" applyBorder="1" applyAlignment="1" applyProtection="1">
      <alignment horizontal="center" vertical="center" wrapText="1"/>
      <protection/>
    </xf>
    <xf numFmtId="49" fontId="36" fillId="24" borderId="25" xfId="156" applyNumberFormat="1" applyFont="1" applyFill="1" applyBorder="1" applyAlignment="1" applyProtection="1">
      <alignment horizontal="center" vertical="center" wrapText="1"/>
      <protection/>
    </xf>
    <xf numFmtId="49" fontId="36" fillId="24" borderId="12" xfId="156" applyNumberFormat="1" applyFont="1" applyFill="1" applyBorder="1" applyAlignment="1" applyProtection="1">
      <alignment horizontal="center" vertical="center" wrapText="1"/>
      <protection/>
    </xf>
    <xf numFmtId="49" fontId="36" fillId="22" borderId="28" xfId="156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6" applyNumberFormat="1" applyFont="1" applyFill="1" applyBorder="1" applyAlignment="1" applyProtection="1">
      <alignment horizontal="center" vertical="center" wrapText="1"/>
      <protection/>
    </xf>
    <xf numFmtId="49" fontId="36" fillId="24" borderId="29" xfId="156" applyNumberFormat="1" applyFont="1" applyFill="1" applyBorder="1" applyAlignment="1" applyProtection="1">
      <alignment horizontal="center" vertical="center" wrapText="1"/>
      <protection/>
    </xf>
    <xf numFmtId="49" fontId="36" fillId="22" borderId="26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153" applyFont="1" applyFill="1" applyBorder="1" applyAlignment="1" applyProtection="1">
      <alignment vertical="center" wrapText="1"/>
      <protection/>
    </xf>
    <xf numFmtId="0" fontId="36" fillId="24" borderId="35" xfId="153" applyFont="1" applyFill="1" applyBorder="1" applyAlignment="1" applyProtection="1">
      <alignment vertical="center" wrapText="1"/>
      <protection/>
    </xf>
    <xf numFmtId="0" fontId="36" fillId="24" borderId="35" xfId="153" applyFont="1" applyFill="1" applyBorder="1" applyAlignment="1" applyProtection="1">
      <alignment horizontal="center" vertical="center" wrapText="1"/>
      <protection/>
    </xf>
    <xf numFmtId="0" fontId="36" fillId="24" borderId="36" xfId="152" applyFont="1" applyFill="1" applyBorder="1" applyAlignment="1" applyProtection="1">
      <alignment vertical="center" wrapText="1"/>
      <protection/>
    </xf>
    <xf numFmtId="0" fontId="36" fillId="0" borderId="0" xfId="152" applyFont="1" applyFill="1" applyAlignment="1" applyProtection="1">
      <alignment horizontal="center" vertical="center" wrapText="1"/>
      <protection/>
    </xf>
    <xf numFmtId="0" fontId="36" fillId="0" borderId="0" xfId="152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44" fillId="24" borderId="0" xfId="122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49" fontId="34" fillId="24" borderId="37" xfId="0" applyNumberFormat="1" applyFont="1" applyFill="1" applyBorder="1" applyAlignment="1" applyProtection="1">
      <alignment horizontal="center" vertical="center"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 wrapText="1"/>
      <protection/>
    </xf>
    <xf numFmtId="0" fontId="34" fillId="24" borderId="40" xfId="0" applyFont="1" applyFill="1" applyBorder="1" applyAlignment="1" applyProtection="1">
      <alignment horizontal="center" vertical="center" wrapText="1"/>
      <protection/>
    </xf>
    <xf numFmtId="49" fontId="46" fillId="24" borderId="20" xfId="0" applyNumberFormat="1" applyFont="1" applyFill="1" applyBorder="1" applyAlignment="1" applyProtection="1">
      <alignment horizontal="center" vertic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46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6" fillId="0" borderId="16" xfId="0" applyFont="1" applyFill="1" applyBorder="1" applyAlignment="1" applyProtection="1">
      <alignment wrapText="1"/>
      <protection/>
    </xf>
    <xf numFmtId="49" fontId="34" fillId="0" borderId="42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Font="1" applyFill="1" applyBorder="1" applyAlignment="1" applyProtection="1">
      <alignment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179" fontId="36" fillId="0" borderId="43" xfId="0" applyNumberFormat="1" applyFont="1" applyFill="1" applyBorder="1" applyAlignment="1" applyProtection="1">
      <alignment vertical="center" wrapText="1"/>
      <protection/>
    </xf>
    <xf numFmtId="14" fontId="36" fillId="0" borderId="43" xfId="0" applyNumberFormat="1" applyFont="1" applyFill="1" applyBorder="1" applyAlignment="1" applyProtection="1">
      <alignment vertical="center" wrapText="1"/>
      <protection/>
    </xf>
    <xf numFmtId="49" fontId="36" fillId="0" borderId="43" xfId="0" applyNumberFormat="1" applyFont="1" applyFill="1" applyBorder="1" applyAlignment="1" applyProtection="1">
      <alignment vertical="center" wrapText="1"/>
      <protection/>
    </xf>
    <xf numFmtId="49" fontId="36" fillId="0" borderId="44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4" fillId="0" borderId="0" xfId="0" applyFont="1" applyFill="1" applyAlignment="1" applyProtection="1">
      <alignment wrapText="1"/>
      <protection/>
    </xf>
    <xf numFmtId="0" fontId="36" fillId="0" borderId="0" xfId="0" applyFont="1" applyFill="1" applyAlignment="1" applyProtection="1">
      <alignment/>
      <protection/>
    </xf>
    <xf numFmtId="49" fontId="36" fillId="0" borderId="42" xfId="0" applyNumberFormat="1" applyFont="1" applyBorder="1" applyAlignment="1" applyProtection="1">
      <alignment horizontal="center" vertical="center" wrapText="1"/>
      <protection/>
    </xf>
    <xf numFmtId="0" fontId="34" fillId="0" borderId="36" xfId="0" applyFont="1" applyFill="1" applyBorder="1" applyAlignment="1" applyProtection="1">
      <alignment horizontal="left" vertical="center" wrapText="1" indent="1"/>
      <protection/>
    </xf>
    <xf numFmtId="179" fontId="36" fillId="0" borderId="12" xfId="0" applyNumberFormat="1" applyFont="1" applyFill="1" applyBorder="1" applyAlignment="1" applyProtection="1">
      <alignment vertical="center" wrapText="1"/>
      <protection/>
    </xf>
    <xf numFmtId="14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28" xfId="0" applyNumberFormat="1" applyFont="1" applyFill="1" applyBorder="1" applyAlignment="1" applyProtection="1">
      <alignment vertical="center" wrapText="1"/>
      <protection/>
    </xf>
    <xf numFmtId="0" fontId="36" fillId="0" borderId="36" xfId="0" applyFont="1" applyBorder="1" applyAlignment="1" applyProtection="1">
      <alignment horizontal="left" vertical="center" wrapText="1" indent="2"/>
      <protection/>
    </xf>
    <xf numFmtId="0" fontId="36" fillId="0" borderId="36" xfId="0" applyFont="1" applyBorder="1" applyAlignment="1" applyProtection="1">
      <alignment horizontal="center" vertical="center" wrapText="1"/>
      <protection/>
    </xf>
    <xf numFmtId="179" fontId="36" fillId="22" borderId="12" xfId="0" applyNumberFormat="1" applyFont="1" applyFill="1" applyBorder="1" applyAlignment="1" applyProtection="1">
      <alignment vertical="center" wrapText="1"/>
      <protection locked="0"/>
    </xf>
    <xf numFmtId="14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28" xfId="0" applyNumberFormat="1" applyFont="1" applyFill="1" applyBorder="1" applyAlignment="1" applyProtection="1">
      <alignment vertical="center" wrapText="1"/>
      <protection locked="0"/>
    </xf>
    <xf numFmtId="49" fontId="36" fillId="0" borderId="42" xfId="0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left" vertical="center" wrapText="1" indent="2"/>
      <protection/>
    </xf>
    <xf numFmtId="0" fontId="36" fillId="0" borderId="36" xfId="0" applyFont="1" applyBorder="1" applyAlignment="1" applyProtection="1">
      <alignment horizontal="left" vertical="center" wrapText="1" indent="3"/>
      <protection/>
    </xf>
    <xf numFmtId="49" fontId="34" fillId="0" borderId="42" xfId="0" applyNumberFormat="1" applyFont="1" applyBorder="1" applyAlignment="1" applyProtection="1">
      <alignment horizontal="center" vertical="center" wrapText="1"/>
      <protection/>
    </xf>
    <xf numFmtId="0" fontId="34" fillId="0" borderId="36" xfId="0" applyFont="1" applyBorder="1" applyAlignment="1" applyProtection="1">
      <alignment vertical="center" wrapText="1"/>
      <protection/>
    </xf>
    <xf numFmtId="0" fontId="36" fillId="0" borderId="36" xfId="0" applyFont="1" applyBorder="1" applyAlignment="1" applyProtection="1">
      <alignment vertical="center" wrapText="1"/>
      <protection/>
    </xf>
    <xf numFmtId="49" fontId="34" fillId="0" borderId="45" xfId="0" applyNumberFormat="1" applyFont="1" applyBorder="1" applyAlignment="1" applyProtection="1">
      <alignment horizontal="center" vertical="center" wrapText="1"/>
      <protection/>
    </xf>
    <xf numFmtId="0" fontId="34" fillId="0" borderId="46" xfId="0" applyFont="1" applyBorder="1" applyAlignment="1" applyProtection="1">
      <alignment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179" fontId="36" fillId="22" borderId="29" xfId="0" applyNumberFormat="1" applyFont="1" applyFill="1" applyBorder="1" applyAlignment="1" applyProtection="1">
      <alignment vertical="center" wrapText="1"/>
      <protection locked="0"/>
    </xf>
    <xf numFmtId="14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22" borderId="29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22" borderId="26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34" xfId="0" applyFont="1" applyFill="1" applyBorder="1" applyAlignment="1" applyProtection="1">
      <alignment horizontal="right" vertical="top"/>
      <protection/>
    </xf>
    <xf numFmtId="49" fontId="36" fillId="24" borderId="35" xfId="0" applyNumberFormat="1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41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49" fontId="36" fillId="24" borderId="42" xfId="0" applyNumberFormat="1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vertical="center" wrapText="1"/>
      <protection/>
    </xf>
    <xf numFmtId="175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3" fontId="36" fillId="4" borderId="44" xfId="0" applyNumberFormat="1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horizontal="left" vertical="center" wrapText="1" indent="1"/>
      <protection/>
    </xf>
    <xf numFmtId="3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horizontal="left" vertical="center" wrapText="1" indent="1"/>
      <protection/>
    </xf>
    <xf numFmtId="3" fontId="36" fillId="22" borderId="28" xfId="0" applyNumberFormat="1" applyFont="1" applyFill="1" applyBorder="1" applyAlignment="1" applyProtection="1">
      <alignment horizontal="center" vertical="center"/>
      <protection locked="0"/>
    </xf>
    <xf numFmtId="49" fontId="36" fillId="24" borderId="31" xfId="0" applyNumberFormat="1" applyFont="1" applyFill="1" applyBorder="1" applyAlignment="1" applyProtection="1">
      <alignment horizontal="center" vertical="center"/>
      <protection/>
    </xf>
    <xf numFmtId="49" fontId="36" fillId="24" borderId="45" xfId="0" applyNumberFormat="1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horizontal="left" vertical="center" wrapText="1" indent="1"/>
      <protection/>
    </xf>
    <xf numFmtId="49" fontId="36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0" borderId="0" xfId="0" applyFont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wrapText="1"/>
      <protection/>
    </xf>
    <xf numFmtId="0" fontId="34" fillId="24" borderId="37" xfId="0" applyFont="1" applyFill="1" applyBorder="1" applyAlignment="1" applyProtection="1">
      <alignment horizontal="center" vertical="center" wrapText="1"/>
      <protection/>
    </xf>
    <xf numFmtId="0" fontId="46" fillId="24" borderId="2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49" fontId="36" fillId="24" borderId="23" xfId="0" applyNumberFormat="1" applyFont="1" applyFill="1" applyBorder="1" applyAlignment="1" applyProtection="1">
      <alignment horizontal="center" vertical="center"/>
      <protection/>
    </xf>
    <xf numFmtId="0" fontId="36" fillId="24" borderId="27" xfId="0" applyFont="1" applyFill="1" applyBorder="1" applyAlignment="1" applyProtection="1">
      <alignment vertical="center" wrapText="1"/>
      <protection/>
    </xf>
    <xf numFmtId="49" fontId="36" fillId="22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35" xfId="0" applyNumberFormat="1" applyFont="1" applyFill="1" applyBorder="1" applyAlignment="1" applyProtection="1">
      <alignment horizontal="center" vertical="center"/>
      <protection locked="0"/>
    </xf>
    <xf numFmtId="49" fontId="36" fillId="22" borderId="18" xfId="0" applyNumberFormat="1" applyFont="1" applyFill="1" applyBorder="1" applyAlignment="1" applyProtection="1">
      <alignment horizontal="center" vertical="center"/>
      <protection locked="0"/>
    </xf>
    <xf numFmtId="49" fontId="36" fillId="0" borderId="32" xfId="0" applyNumberFormat="1" applyFont="1" applyFill="1" applyBorder="1" applyAlignment="1" applyProtection="1">
      <alignment horizontal="center" vertical="center"/>
      <protection/>
    </xf>
    <xf numFmtId="0" fontId="44" fillId="24" borderId="17" xfId="122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vertical="center" wrapText="1"/>
      <protection/>
    </xf>
    <xf numFmtId="49" fontId="36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28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51" xfId="0" applyNumberFormat="1" applyFont="1" applyFill="1" applyBorder="1" applyAlignment="1" applyProtection="1">
      <alignment horizontal="center" vertical="center"/>
      <protection locked="0"/>
    </xf>
    <xf numFmtId="49" fontId="36" fillId="0" borderId="5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 indent="2"/>
      <protection/>
    </xf>
    <xf numFmtId="49" fontId="36" fillId="22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28" xfId="0" applyNumberFormat="1" applyFont="1" applyFill="1" applyBorder="1" applyAlignment="1" applyProtection="1">
      <alignment horizontal="center" vertical="center"/>
      <protection/>
    </xf>
    <xf numFmtId="2" fontId="36" fillId="22" borderId="50" xfId="0" applyNumberFormat="1" applyFont="1" applyFill="1" applyBorder="1" applyAlignment="1" applyProtection="1">
      <alignment horizontal="center" vertical="center"/>
      <protection locked="0"/>
    </xf>
    <xf numFmtId="2" fontId="36" fillId="0" borderId="28" xfId="0" applyNumberFormat="1" applyFont="1" applyFill="1" applyBorder="1" applyAlignment="1" applyProtection="1">
      <alignment horizontal="center" vertical="center"/>
      <protection/>
    </xf>
    <xf numFmtId="2" fontId="36" fillId="22" borderId="51" xfId="0" applyNumberFormat="1" applyFont="1" applyFill="1" applyBorder="1" applyAlignment="1" applyProtection="1">
      <alignment horizontal="center" vertical="center"/>
      <protection locked="0"/>
    </xf>
    <xf numFmtId="2" fontId="36" fillId="0" borderId="52" xfId="0" applyNumberFormat="1" applyFont="1" applyFill="1" applyBorder="1" applyAlignment="1" applyProtection="1">
      <alignment horizontal="center" vertical="center"/>
      <protection/>
    </xf>
    <xf numFmtId="2" fontId="36" fillId="0" borderId="32" xfId="0" applyNumberFormat="1" applyFont="1" applyFill="1" applyBorder="1" applyAlignment="1" applyProtection="1">
      <alignment horizontal="center" vertical="center"/>
      <protection/>
    </xf>
    <xf numFmtId="49" fontId="34" fillId="6" borderId="50" xfId="0" applyNumberFormat="1" applyFont="1" applyFill="1" applyBorder="1" applyAlignment="1" applyProtection="1">
      <alignment horizontal="center" vertical="center"/>
      <protection locked="0"/>
    </xf>
    <xf numFmtId="49" fontId="34" fillId="0" borderId="28" xfId="0" applyNumberFormat="1" applyFont="1" applyFill="1" applyBorder="1" applyAlignment="1" applyProtection="1">
      <alignment horizontal="center" vertical="center"/>
      <protection/>
    </xf>
    <xf numFmtId="49" fontId="34" fillId="22" borderId="51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vertical="center" wrapText="1"/>
      <protection/>
    </xf>
    <xf numFmtId="4" fontId="36" fillId="4" borderId="50" xfId="0" applyNumberFormat="1" applyFont="1" applyFill="1" applyBorder="1" applyAlignment="1" applyProtection="1">
      <alignment horizontal="center" vertical="center"/>
      <protection/>
    </xf>
    <xf numFmtId="4" fontId="36" fillId="22" borderId="28" xfId="0" applyNumberFormat="1" applyFont="1" applyFill="1" applyBorder="1" applyAlignment="1" applyProtection="1">
      <alignment horizontal="center" vertical="center"/>
      <protection locked="0"/>
    </xf>
    <xf numFmtId="4" fontId="36" fillId="22" borderId="51" xfId="0" applyNumberFormat="1" applyFont="1" applyFill="1" applyBorder="1" applyAlignment="1" applyProtection="1">
      <alignment horizontal="center" vertical="center"/>
      <protection locked="0"/>
    </xf>
    <xf numFmtId="4" fontId="36" fillId="22" borderId="52" xfId="0" applyNumberFormat="1" applyFont="1" applyFill="1" applyBorder="1" applyAlignment="1" applyProtection="1">
      <alignment horizontal="center" vertical="center"/>
      <protection locked="0"/>
    </xf>
    <xf numFmtId="4" fontId="36" fillId="0" borderId="32" xfId="0" applyNumberFormat="1" applyFont="1" applyFill="1" applyBorder="1" applyAlignment="1" applyProtection="1">
      <alignment horizontal="center" vertical="center"/>
      <protection/>
    </xf>
    <xf numFmtId="49" fontId="36" fillId="24" borderId="53" xfId="0" applyNumberFormat="1" applyFont="1" applyFill="1" applyBorder="1" applyAlignment="1" applyProtection="1">
      <alignment horizontal="center" vertical="center"/>
      <protection/>
    </xf>
    <xf numFmtId="0" fontId="36" fillId="6" borderId="54" xfId="0" applyFont="1" applyFill="1" applyBorder="1" applyAlignment="1" applyProtection="1">
      <alignment horizontal="left" vertical="center" wrapText="1" indent="1"/>
      <protection locked="0"/>
    </xf>
    <xf numFmtId="4" fontId="36" fillId="4" borderId="13" xfId="0" applyNumberFormat="1" applyFont="1" applyFill="1" applyBorder="1" applyAlignment="1" applyProtection="1">
      <alignment horizontal="center" vertical="center"/>
      <protection/>
    </xf>
    <xf numFmtId="4" fontId="36" fillId="22" borderId="55" xfId="0" applyNumberFormat="1" applyFont="1" applyFill="1" applyBorder="1" applyAlignment="1" applyProtection="1">
      <alignment horizontal="center" vertical="center"/>
      <protection locked="0"/>
    </xf>
    <xf numFmtId="49" fontId="47" fillId="25" borderId="56" xfId="155" applyNumberFormat="1" applyFont="1" applyFill="1" applyBorder="1" applyProtection="1">
      <alignment/>
      <protection/>
    </xf>
    <xf numFmtId="0" fontId="44" fillId="25" borderId="51" xfId="122" applyNumberFormat="1" applyFont="1" applyFill="1" applyBorder="1" applyAlignment="1" applyProtection="1">
      <alignment vertical="center"/>
      <protection/>
    </xf>
    <xf numFmtId="0" fontId="43" fillId="25" borderId="51" xfId="155" applyFont="1" applyFill="1" applyBorder="1" applyAlignment="1" applyProtection="1">
      <alignment horizontal="center"/>
      <protection/>
    </xf>
    <xf numFmtId="0" fontId="43" fillId="25" borderId="33" xfId="155" applyFont="1" applyFill="1" applyBorder="1" applyAlignment="1" applyProtection="1">
      <alignment horizontal="center"/>
      <protection/>
    </xf>
    <xf numFmtId="0" fontId="43" fillId="25" borderId="0" xfId="155" applyFont="1" applyFill="1" applyBorder="1" applyAlignment="1" applyProtection="1">
      <alignment horizontal="center"/>
      <protection/>
    </xf>
    <xf numFmtId="0" fontId="43" fillId="25" borderId="57" xfId="155" applyFont="1" applyFill="1" applyBorder="1" applyAlignment="1" applyProtection="1">
      <alignment horizontal="center"/>
      <protection/>
    </xf>
    <xf numFmtId="49" fontId="36" fillId="0" borderId="42" xfId="0" applyNumberFormat="1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horizontal="left" vertical="center" wrapText="1"/>
      <protection/>
    </xf>
    <xf numFmtId="4" fontId="36" fillId="4" borderId="34" xfId="0" applyNumberFormat="1" applyFont="1" applyFill="1" applyBorder="1" applyAlignment="1" applyProtection="1">
      <alignment horizontal="center" vertical="center"/>
      <protection/>
    </xf>
    <xf numFmtId="4" fontId="36" fillId="22" borderId="44" xfId="0" applyNumberFormat="1" applyFont="1" applyFill="1" applyBorder="1" applyAlignment="1" applyProtection="1">
      <alignment horizontal="center" vertical="center"/>
      <protection locked="0"/>
    </xf>
    <xf numFmtId="49" fontId="36" fillId="0" borderId="31" xfId="0" applyNumberFormat="1" applyFont="1" applyFill="1" applyBorder="1" applyAlignment="1" applyProtection="1">
      <alignment horizontal="center" vertical="center"/>
      <protection/>
    </xf>
    <xf numFmtId="0" fontId="36" fillId="0" borderId="54" xfId="0" applyFont="1" applyFill="1" applyBorder="1" applyAlignment="1" applyProtection="1">
      <alignment horizontal="left" vertical="center" wrapText="1"/>
      <protection/>
    </xf>
    <xf numFmtId="4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54" xfId="0" applyFont="1" applyFill="1" applyBorder="1" applyAlignment="1" applyProtection="1">
      <alignment horizontal="left" vertical="center" wrapText="1"/>
      <protection/>
    </xf>
    <xf numFmtId="4" fontId="36" fillId="4" borderId="52" xfId="0" applyNumberFormat="1" applyFont="1" applyFill="1" applyBorder="1" applyAlignment="1" applyProtection="1">
      <alignment horizontal="center" vertical="center"/>
      <protection/>
    </xf>
    <xf numFmtId="49" fontId="36" fillId="0" borderId="53" xfId="0" applyNumberFormat="1" applyFont="1" applyFill="1" applyBorder="1" applyAlignment="1" applyProtection="1">
      <alignment horizontal="center" vertical="center"/>
      <protection/>
    </xf>
    <xf numFmtId="0" fontId="36" fillId="0" borderId="54" xfId="0" applyFont="1" applyFill="1" applyBorder="1" applyAlignment="1" applyProtection="1">
      <alignment horizontal="left" vertical="center" wrapText="1" indent="1"/>
      <protection/>
    </xf>
    <xf numFmtId="49" fontId="36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29" xfId="0" applyFont="1" applyFill="1" applyBorder="1" applyAlignment="1" applyProtection="1">
      <alignment horizontal="left" vertical="center" wrapText="1"/>
      <protection/>
    </xf>
    <xf numFmtId="4" fontId="36" fillId="4" borderId="59" xfId="0" applyNumberFormat="1" applyFont="1" applyFill="1" applyBorder="1" applyAlignment="1" applyProtection="1">
      <alignment horizontal="center" vertical="center"/>
      <protection/>
    </xf>
    <xf numFmtId="4" fontId="36" fillId="22" borderId="26" xfId="0" applyNumberFormat="1" applyFont="1" applyFill="1" applyBorder="1" applyAlignment="1" applyProtection="1">
      <alignment horizontal="center" vertical="center"/>
      <protection locked="0"/>
    </xf>
    <xf numFmtId="4" fontId="36" fillId="22" borderId="19" xfId="0" applyNumberFormat="1" applyFont="1" applyFill="1" applyBorder="1" applyAlignment="1" applyProtection="1">
      <alignment horizontal="center" vertical="center"/>
      <protection locked="0"/>
    </xf>
    <xf numFmtId="0" fontId="44" fillId="24" borderId="35" xfId="122" applyNumberFormat="1" applyFont="1" applyFill="1" applyBorder="1" applyAlignment="1" applyProtection="1">
      <alignment horizontal="center" vertical="center"/>
      <protection/>
    </xf>
    <xf numFmtId="0" fontId="36" fillId="24" borderId="23" xfId="0" applyFont="1" applyFill="1" applyBorder="1" applyAlignment="1" applyProtection="1">
      <alignment horizontal="center" vertical="center" wrapText="1"/>
      <protection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31" xfId="0" applyFont="1" applyFill="1" applyBorder="1" applyAlignment="1" applyProtection="1">
      <alignment horizontal="center" vertical="center"/>
      <protection/>
    </xf>
    <xf numFmtId="0" fontId="36" fillId="24" borderId="53" xfId="0" applyFont="1" applyFill="1" applyBorder="1" applyAlignment="1" applyProtection="1">
      <alignment horizontal="center" vertical="center"/>
      <protection/>
    </xf>
    <xf numFmtId="0" fontId="36" fillId="24" borderId="54" xfId="0" applyFont="1" applyFill="1" applyBorder="1" applyAlignment="1" applyProtection="1">
      <alignment vertical="center" wrapText="1"/>
      <protection/>
    </xf>
    <xf numFmtId="0" fontId="36" fillId="24" borderId="25" xfId="0" applyFont="1" applyFill="1" applyBorder="1" applyAlignment="1" applyProtection="1">
      <alignment horizontal="center" vertical="center"/>
      <protection/>
    </xf>
    <xf numFmtId="0" fontId="36" fillId="24" borderId="29" xfId="0" applyFont="1" applyFill="1" applyBorder="1" applyAlignment="1" applyProtection="1">
      <alignment vertical="center" wrapText="1"/>
      <protection/>
    </xf>
    <xf numFmtId="3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4" fillId="24" borderId="60" xfId="0" applyFont="1" applyFill="1" applyBorder="1" applyAlignment="1" applyProtection="1">
      <alignment horizontal="center" vertical="center" wrapText="1"/>
      <protection/>
    </xf>
    <xf numFmtId="0" fontId="46" fillId="24" borderId="60" xfId="0" applyFont="1" applyFill="1" applyBorder="1" applyAlignment="1" applyProtection="1">
      <alignment horizontal="center" vertical="center" wrapText="1"/>
      <protection/>
    </xf>
    <xf numFmtId="0" fontId="36" fillId="24" borderId="49" xfId="0" applyFont="1" applyFill="1" applyBorder="1" applyAlignment="1" applyProtection="1">
      <alignment horizontal="left" vertical="center" wrapText="1"/>
      <protection/>
    </xf>
    <xf numFmtId="0" fontId="36" fillId="24" borderId="49" xfId="0" applyFont="1" applyFill="1" applyBorder="1" applyAlignment="1" applyProtection="1">
      <alignment horizontal="center" vertical="center" wrapText="1"/>
      <protection/>
    </xf>
    <xf numFmtId="0" fontId="36" fillId="6" borderId="24" xfId="154" applyFont="1" applyFill="1" applyBorder="1" applyAlignment="1" applyProtection="1">
      <alignment horizontal="center" vertical="center" wrapText="1"/>
      <protection locked="0"/>
    </xf>
    <xf numFmtId="0" fontId="36" fillId="0" borderId="17" xfId="154" applyFont="1" applyFill="1" applyBorder="1" applyAlignment="1" applyProtection="1">
      <alignment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/>
      <protection/>
    </xf>
    <xf numFmtId="0" fontId="36" fillId="24" borderId="50" xfId="0" applyFont="1" applyFill="1" applyBorder="1" applyAlignment="1" applyProtection="1">
      <alignment horizontal="center"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 indent="1"/>
      <protection/>
    </xf>
    <xf numFmtId="0" fontId="36" fillId="24" borderId="50" xfId="0" applyFont="1" applyFill="1" applyBorder="1" applyAlignment="1" applyProtection="1">
      <alignment horizontal="left" vertical="center" wrapText="1" indent="2"/>
      <protection/>
    </xf>
    <xf numFmtId="4" fontId="36" fillId="4" borderId="44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3"/>
      <protection/>
    </xf>
    <xf numFmtId="0" fontId="36" fillId="24" borderId="50" xfId="0" applyFont="1" applyFill="1" applyBorder="1" applyAlignment="1" applyProtection="1">
      <alignment vertical="center" wrapText="1"/>
      <protection/>
    </xf>
    <xf numFmtId="49" fontId="36" fillId="24" borderId="25" xfId="0" applyNumberFormat="1" applyFont="1" applyFill="1" applyBorder="1" applyAlignment="1" applyProtection="1">
      <alignment horizontal="center" vertical="center"/>
      <protection/>
    </xf>
    <xf numFmtId="0" fontId="36" fillId="24" borderId="59" xfId="0" applyFont="1" applyFill="1" applyBorder="1" applyAlignment="1" applyProtection="1">
      <alignment vertical="center" wrapText="1"/>
      <protection/>
    </xf>
    <xf numFmtId="0" fontId="36" fillId="24" borderId="59" xfId="0" applyFont="1" applyFill="1" applyBorder="1" applyAlignment="1" applyProtection="1">
      <alignment horizontal="center" vertical="center" wrapText="1"/>
      <protection/>
    </xf>
    <xf numFmtId="0" fontId="36" fillId="24" borderId="34" xfId="0" applyFont="1" applyFill="1" applyBorder="1" applyAlignment="1" applyProtection="1">
      <alignment/>
      <protection/>
    </xf>
  </cellXfs>
  <cellStyles count="169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ация план 2010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ЖКУ_проект3_Стандарты раскрытия канализация план 2010 Георгиевка" xfId="154"/>
    <cellStyle name="Обычный_Котёл Сбыты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Примечание_Стандарты раскрытия канализация план 2010 Георгиевка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7;&#1090;&#1072;&#1085;&#1076;&#1072;&#1088;&#1090;&#1099;%20&#1088;&#1072;&#1089;&#1082;&#1088;&#1099;&#1090;&#1080;&#1103;%20&#1082;&#1072;&#1085;&#1072;&#1083;&#1080;&#1079;&#1072;&#1094;&#1080;&#1103;%20&#1087;&#1083;&#1072;&#1085;%202010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REESTR_START"/>
      <sheetName val="REESTR_ORG"/>
      <sheetName val="REESTR"/>
      <sheetName val="TEHSHEET"/>
      <sheetName val="tech"/>
    </sheetNames>
    <sheetDataSet>
      <sheetData sheetId="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3">
      <selection activeCell="S33" sqref="S3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4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/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6</v>
      </c>
      <c r="B11" s="2" t="s">
        <v>7</v>
      </c>
      <c r="D11" s="20"/>
      <c r="E11" s="24" t="s">
        <v>8</v>
      </c>
      <c r="F11" s="31" t="s">
        <v>9</v>
      </c>
      <c r="G11" s="26" t="s">
        <v>10</v>
      </c>
      <c r="H11" s="27" t="s">
        <v>11</v>
      </c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12</v>
      </c>
      <c r="F13" s="33" t="s">
        <v>13</v>
      </c>
      <c r="G13" s="33"/>
      <c r="H13" s="30"/>
      <c r="I13" s="14"/>
      <c r="J13" s="34"/>
    </row>
    <row r="14" spans="4:9" ht="22.5" customHeight="1">
      <c r="D14" s="20"/>
      <c r="E14" s="35"/>
      <c r="F14" s="36"/>
      <c r="G14" s="29"/>
      <c r="H14" s="30"/>
      <c r="I14" s="14"/>
    </row>
    <row r="15" spans="4:9" ht="20.25" customHeight="1">
      <c r="D15" s="20"/>
      <c r="E15" s="32" t="s">
        <v>14</v>
      </c>
      <c r="F15" s="37"/>
      <c r="G15" s="37"/>
      <c r="H15" s="30" t="s">
        <v>15</v>
      </c>
      <c r="I15" s="14"/>
    </row>
    <row r="16" spans="4:9" ht="12.75" customHeight="1">
      <c r="D16" s="20"/>
      <c r="E16" s="22"/>
      <c r="F16" s="22"/>
      <c r="G16" s="22"/>
      <c r="H16" s="30"/>
      <c r="I16" s="14"/>
    </row>
    <row r="17" spans="4:9" ht="24.75" customHeight="1">
      <c r="D17" s="20"/>
      <c r="E17" s="38" t="s">
        <v>16</v>
      </c>
      <c r="F17" s="39"/>
      <c r="G17" s="38" t="s">
        <v>17</v>
      </c>
      <c r="H17" s="39"/>
      <c r="I17" s="14"/>
    </row>
    <row r="18" spans="4:9" ht="24.75" customHeight="1">
      <c r="D18" s="20"/>
      <c r="E18" s="40" t="s">
        <v>18</v>
      </c>
      <c r="F18" s="41"/>
      <c r="G18" s="40" t="s">
        <v>19</v>
      </c>
      <c r="H18" s="41"/>
      <c r="I18" s="14"/>
    </row>
    <row r="19" spans="4:9" ht="12" customHeight="1">
      <c r="D19" s="20"/>
      <c r="E19" s="35"/>
      <c r="F19" s="36"/>
      <c r="G19" s="29"/>
      <c r="H19" s="30"/>
      <c r="I19" s="14"/>
    </row>
    <row r="20" spans="4:9" ht="19.5" customHeight="1">
      <c r="D20" s="20"/>
      <c r="E20" s="38" t="s">
        <v>20</v>
      </c>
      <c r="F20" s="39" t="s">
        <v>21</v>
      </c>
      <c r="G20" s="23"/>
      <c r="H20" s="30"/>
      <c r="I20" s="14"/>
    </row>
    <row r="21" spans="4:9" ht="19.5" customHeight="1">
      <c r="D21" s="20"/>
      <c r="E21" s="40" t="s">
        <v>22</v>
      </c>
      <c r="F21" s="41" t="s">
        <v>23</v>
      </c>
      <c r="G21" s="42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24</v>
      </c>
      <c r="F23" s="43" t="s">
        <v>25</v>
      </c>
      <c r="G23" s="43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4"/>
      <c r="D25" s="20"/>
      <c r="E25" s="45" t="s">
        <v>26</v>
      </c>
      <c r="F25" s="46" t="s">
        <v>27</v>
      </c>
      <c r="G25" s="47" t="s">
        <v>28</v>
      </c>
      <c r="H25" s="13"/>
      <c r="I25" s="14"/>
      <c r="O25" s="48"/>
      <c r="P25" s="48"/>
      <c r="Q25" s="49"/>
    </row>
    <row r="26" spans="4:9" ht="24.75" customHeight="1">
      <c r="D26" s="20"/>
      <c r="E26" s="50" t="s">
        <v>29</v>
      </c>
      <c r="F26" s="51" t="s">
        <v>30</v>
      </c>
      <c r="G26" s="52" t="s">
        <v>31</v>
      </c>
      <c r="H26" s="13" t="s">
        <v>32</v>
      </c>
      <c r="I26" s="14"/>
    </row>
    <row r="27" spans="4:9" ht="24.75" customHeight="1">
      <c r="D27" s="20"/>
      <c r="E27" s="50"/>
      <c r="F27" s="53" t="s">
        <v>33</v>
      </c>
      <c r="G27" s="54" t="s">
        <v>34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>
      <c r="A29" s="55" t="s">
        <v>35</v>
      </c>
      <c r="B29" s="2" t="s">
        <v>36</v>
      </c>
      <c r="D29" s="11"/>
      <c r="E29" s="56" t="s">
        <v>36</v>
      </c>
      <c r="F29" s="56"/>
      <c r="G29" s="57" t="s">
        <v>37</v>
      </c>
      <c r="H29" s="13"/>
      <c r="I29" s="14"/>
    </row>
    <row r="30" spans="1:9" ht="27" customHeight="1">
      <c r="A30" s="55" t="s">
        <v>38</v>
      </c>
      <c r="B30" s="2" t="s">
        <v>39</v>
      </c>
      <c r="D30" s="11"/>
      <c r="E30" s="58" t="s">
        <v>39</v>
      </c>
      <c r="F30" s="58"/>
      <c r="G30" s="57" t="s">
        <v>37</v>
      </c>
      <c r="H30" s="13"/>
      <c r="I30" s="14"/>
    </row>
    <row r="31" spans="1:9" ht="21" customHeight="1">
      <c r="A31" s="55" t="s">
        <v>40</v>
      </c>
      <c r="B31" s="2" t="s">
        <v>41</v>
      </c>
      <c r="D31" s="11"/>
      <c r="E31" s="58" t="s">
        <v>42</v>
      </c>
      <c r="F31" s="59" t="s">
        <v>43</v>
      </c>
      <c r="G31" s="60" t="s">
        <v>44</v>
      </c>
      <c r="H31" s="13"/>
      <c r="I31" s="14"/>
    </row>
    <row r="32" spans="1:9" ht="21" customHeight="1">
      <c r="A32" s="55" t="s">
        <v>45</v>
      </c>
      <c r="B32" s="2" t="s">
        <v>46</v>
      </c>
      <c r="D32" s="11"/>
      <c r="E32" s="58"/>
      <c r="F32" s="59" t="s">
        <v>47</v>
      </c>
      <c r="G32" s="60" t="s">
        <v>48</v>
      </c>
      <c r="H32" s="13"/>
      <c r="I32" s="14"/>
    </row>
    <row r="33" spans="1:9" ht="21" customHeight="1">
      <c r="A33" s="55" t="s">
        <v>49</v>
      </c>
      <c r="B33" s="2" t="s">
        <v>50</v>
      </c>
      <c r="D33" s="11"/>
      <c r="E33" s="58" t="s">
        <v>51</v>
      </c>
      <c r="F33" s="59" t="s">
        <v>43</v>
      </c>
      <c r="G33" s="60" t="s">
        <v>52</v>
      </c>
      <c r="H33" s="13"/>
      <c r="I33" s="14"/>
    </row>
    <row r="34" spans="1:9" ht="21" customHeight="1">
      <c r="A34" s="55" t="s">
        <v>53</v>
      </c>
      <c r="B34" s="2" t="s">
        <v>54</v>
      </c>
      <c r="D34" s="11"/>
      <c r="E34" s="58"/>
      <c r="F34" s="59" t="s">
        <v>47</v>
      </c>
      <c r="G34" s="60" t="s">
        <v>48</v>
      </c>
      <c r="H34" s="13"/>
      <c r="I34" s="14"/>
    </row>
    <row r="35" spans="1:9" ht="21" customHeight="1">
      <c r="A35" s="55" t="s">
        <v>55</v>
      </c>
      <c r="B35" s="61" t="s">
        <v>56</v>
      </c>
      <c r="D35" s="62"/>
      <c r="E35" s="63" t="s">
        <v>57</v>
      </c>
      <c r="F35" s="64" t="s">
        <v>43</v>
      </c>
      <c r="G35" s="65" t="s">
        <v>58</v>
      </c>
      <c r="H35" s="66"/>
      <c r="I35" s="14"/>
    </row>
    <row r="36" spans="1:9" ht="21" customHeight="1">
      <c r="A36" s="55" t="s">
        <v>59</v>
      </c>
      <c r="B36" s="61" t="s">
        <v>60</v>
      </c>
      <c r="D36" s="62"/>
      <c r="E36" s="63"/>
      <c r="F36" s="64" t="s">
        <v>61</v>
      </c>
      <c r="G36" s="65" t="s">
        <v>62</v>
      </c>
      <c r="H36" s="66"/>
      <c r="I36" s="14"/>
    </row>
    <row r="37" spans="1:9" ht="21" customHeight="1">
      <c r="A37" s="55" t="s">
        <v>63</v>
      </c>
      <c r="B37" s="61" t="s">
        <v>64</v>
      </c>
      <c r="D37" s="62"/>
      <c r="E37" s="63"/>
      <c r="F37" s="64" t="s">
        <v>47</v>
      </c>
      <c r="G37" s="60" t="s">
        <v>48</v>
      </c>
      <c r="H37" s="66"/>
      <c r="I37" s="14"/>
    </row>
    <row r="38" spans="1:9" ht="21" customHeight="1">
      <c r="A38" s="55" t="s">
        <v>65</v>
      </c>
      <c r="B38" s="61" t="s">
        <v>66</v>
      </c>
      <c r="D38" s="62"/>
      <c r="E38" s="63"/>
      <c r="F38" s="67" t="s">
        <v>67</v>
      </c>
      <c r="G38" s="68" t="s">
        <v>68</v>
      </c>
      <c r="H38" s="66"/>
      <c r="I38" s="14"/>
    </row>
    <row r="39" spans="4:9" ht="11.25">
      <c r="D39" s="69"/>
      <c r="E39" s="70"/>
      <c r="F39" s="70"/>
      <c r="G39" s="71"/>
      <c r="H39" s="70"/>
      <c r="I39" s="72"/>
    </row>
    <row r="45" ht="11.25">
      <c r="G45" s="73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  <row r="57" ht="11.25">
      <c r="Z57" s="34"/>
    </row>
    <row r="58" ht="11.25">
      <c r="Z58" s="34"/>
    </row>
    <row r="59" ht="11.25">
      <c r="Z59" s="34"/>
    </row>
  </sheetData>
  <sheetProtection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workbookViewId="0" topLeftCell="C28">
      <selection activeCell="M16" sqref="M16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2" width="40.75390625" style="75" customWidth="1"/>
    <col min="13" max="13" width="60.75390625" style="75" customWidth="1"/>
    <col min="14" max="15" width="2.75390625" style="75" customWidth="1"/>
    <col min="16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76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4:34" ht="12.75" customHeight="1">
      <c r="D9" s="79"/>
      <c r="E9" s="80"/>
      <c r="F9" s="81" t="s">
        <v>69</v>
      </c>
      <c r="G9" s="82"/>
      <c r="H9" s="82"/>
      <c r="I9" s="82"/>
      <c r="J9" s="82"/>
      <c r="K9" s="82"/>
      <c r="L9" s="82"/>
      <c r="M9" s="80"/>
      <c r="N9" s="83"/>
      <c r="O9" s="84"/>
      <c r="P9" s="84"/>
      <c r="Q9" s="84"/>
      <c r="R9" s="84"/>
      <c r="S9" s="84"/>
      <c r="T9" s="84"/>
      <c r="U9" s="84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3:30" ht="30.75" customHeight="1">
      <c r="C10" s="86"/>
      <c r="D10" s="87"/>
      <c r="E10" s="88" t="s">
        <v>70</v>
      </c>
      <c r="F10" s="88"/>
      <c r="G10" s="88"/>
      <c r="H10" s="88"/>
      <c r="I10" s="88"/>
      <c r="J10" s="88"/>
      <c r="K10" s="88"/>
      <c r="L10" s="88"/>
      <c r="M10" s="88"/>
      <c r="N10" s="89"/>
      <c r="O10" s="90"/>
      <c r="P10" s="90"/>
      <c r="Q10" s="90"/>
      <c r="R10" s="90"/>
      <c r="S10" s="90"/>
      <c r="T10" s="90"/>
      <c r="U10" s="90"/>
      <c r="V10" s="90"/>
      <c r="W10" s="91"/>
      <c r="X10" s="91"/>
      <c r="Y10" s="91"/>
      <c r="Z10" s="91"/>
      <c r="AA10" s="91"/>
      <c r="AB10" s="91"/>
      <c r="AC10" s="91"/>
      <c r="AD10" s="91"/>
    </row>
    <row r="11" spans="3:30" ht="12.75" customHeight="1">
      <c r="C11" s="86"/>
      <c r="D11" s="87"/>
      <c r="E11" s="80"/>
      <c r="F11" s="80"/>
      <c r="G11" s="80"/>
      <c r="H11" s="80"/>
      <c r="I11" s="80"/>
      <c r="J11" s="80"/>
      <c r="K11" s="80"/>
      <c r="L11" s="80"/>
      <c r="M11" s="92"/>
      <c r="N11" s="83"/>
      <c r="O11" s="84"/>
      <c r="P11" s="84"/>
      <c r="Q11" s="84"/>
      <c r="R11" s="84"/>
      <c r="S11" s="84"/>
      <c r="T11" s="84"/>
      <c r="U11" s="84"/>
      <c r="V11" s="84"/>
      <c r="W11" s="91"/>
      <c r="X11" s="91"/>
      <c r="Y11" s="91"/>
      <c r="Z11" s="91"/>
      <c r="AA11" s="91"/>
      <c r="AB11" s="91"/>
      <c r="AC11" s="91"/>
      <c r="AD11" s="91"/>
    </row>
    <row r="12" spans="3:30" ht="30" customHeight="1">
      <c r="C12" s="86"/>
      <c r="D12" s="87"/>
      <c r="E12" s="93" t="s">
        <v>71</v>
      </c>
      <c r="F12" s="94" t="s">
        <v>72</v>
      </c>
      <c r="G12" s="95" t="s">
        <v>73</v>
      </c>
      <c r="H12" s="95" t="s">
        <v>74</v>
      </c>
      <c r="I12" s="94" t="s">
        <v>75</v>
      </c>
      <c r="J12" s="94" t="s">
        <v>76</v>
      </c>
      <c r="K12" s="95" t="s">
        <v>77</v>
      </c>
      <c r="L12" s="95" t="s">
        <v>78</v>
      </c>
      <c r="M12" s="96" t="s">
        <v>79</v>
      </c>
      <c r="N12" s="83"/>
      <c r="O12" s="84"/>
      <c r="P12" s="84"/>
      <c r="Q12" s="84"/>
      <c r="R12" s="84"/>
      <c r="S12" s="84"/>
      <c r="T12" s="84"/>
      <c r="U12" s="84"/>
      <c r="V12" s="84"/>
      <c r="W12" s="91"/>
      <c r="X12" s="91"/>
      <c r="Y12" s="91"/>
      <c r="Z12" s="91"/>
      <c r="AA12" s="91"/>
      <c r="AB12" s="91"/>
      <c r="AC12" s="91"/>
      <c r="AD12" s="91"/>
    </row>
    <row r="13" spans="3:30" ht="12" customHeight="1">
      <c r="C13" s="86"/>
      <c r="D13" s="87"/>
      <c r="E13" s="97">
        <v>1</v>
      </c>
      <c r="F13" s="98">
        <f>E13+1</f>
        <v>2</v>
      </c>
      <c r="G13" s="98">
        <v>3</v>
      </c>
      <c r="H13" s="98">
        <v>4</v>
      </c>
      <c r="I13" s="98">
        <v>5</v>
      </c>
      <c r="J13" s="98">
        <v>6</v>
      </c>
      <c r="K13" s="98">
        <v>7</v>
      </c>
      <c r="L13" s="98">
        <v>8</v>
      </c>
      <c r="M13" s="99">
        <v>9</v>
      </c>
      <c r="N13" s="83"/>
      <c r="O13" s="84"/>
      <c r="P13" s="84"/>
      <c r="Q13" s="84"/>
      <c r="R13" s="84"/>
      <c r="S13" s="84"/>
      <c r="T13" s="84"/>
      <c r="U13" s="84"/>
      <c r="V13" s="84"/>
      <c r="W13" s="91"/>
      <c r="X13" s="91"/>
      <c r="Y13" s="91"/>
      <c r="Z13" s="91"/>
      <c r="AA13" s="91"/>
      <c r="AB13" s="91"/>
      <c r="AC13" s="91"/>
      <c r="AD13" s="91"/>
    </row>
    <row r="14" spans="3:30" s="112" customFormat="1" ht="29.25" customHeight="1">
      <c r="C14" s="100"/>
      <c r="D14" s="101"/>
      <c r="E14" s="102" t="s">
        <v>80</v>
      </c>
      <c r="F14" s="103" t="s">
        <v>81</v>
      </c>
      <c r="G14" s="104"/>
      <c r="H14" s="105"/>
      <c r="I14" s="106"/>
      <c r="J14" s="106"/>
      <c r="K14" s="107"/>
      <c r="L14" s="107"/>
      <c r="M14" s="108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1"/>
      <c r="Y14" s="111"/>
      <c r="Z14" s="111"/>
      <c r="AA14" s="111"/>
      <c r="AB14" s="111"/>
      <c r="AC14" s="111"/>
      <c r="AD14" s="111"/>
    </row>
    <row r="15" spans="3:30" ht="29.25" customHeight="1">
      <c r="C15" s="86"/>
      <c r="D15" s="87"/>
      <c r="E15" s="113"/>
      <c r="F15" s="114" t="s">
        <v>82</v>
      </c>
      <c r="G15" s="104"/>
      <c r="H15" s="115"/>
      <c r="I15" s="116"/>
      <c r="J15" s="116"/>
      <c r="K15" s="117"/>
      <c r="L15" s="117"/>
      <c r="M15" s="118"/>
      <c r="N15" s="83"/>
      <c r="O15" s="84"/>
      <c r="P15" s="84"/>
      <c r="Q15" s="84"/>
      <c r="R15" s="84"/>
      <c r="S15" s="84"/>
      <c r="T15" s="84"/>
      <c r="U15" s="84"/>
      <c r="V15" s="84"/>
      <c r="W15" s="91"/>
      <c r="X15" s="91"/>
      <c r="Y15" s="91"/>
      <c r="Z15" s="91"/>
      <c r="AA15" s="91"/>
      <c r="AB15" s="91"/>
      <c r="AC15" s="91"/>
      <c r="AD15" s="91"/>
    </row>
    <row r="16" spans="3:30" ht="29.25" customHeight="1">
      <c r="C16" s="86"/>
      <c r="D16" s="87"/>
      <c r="E16" s="113"/>
      <c r="F16" s="119" t="s">
        <v>83</v>
      </c>
      <c r="G16" s="120" t="s">
        <v>84</v>
      </c>
      <c r="H16" s="121">
        <v>16.29</v>
      </c>
      <c r="I16" s="122">
        <v>40360</v>
      </c>
      <c r="J16" s="122">
        <v>40543</v>
      </c>
      <c r="K16" s="123" t="s">
        <v>85</v>
      </c>
      <c r="L16" s="124" t="s">
        <v>86</v>
      </c>
      <c r="M16" s="125" t="s">
        <v>87</v>
      </c>
      <c r="N16" s="83"/>
      <c r="O16" s="84"/>
      <c r="P16" s="84"/>
      <c r="Q16" s="84"/>
      <c r="R16" s="84"/>
      <c r="S16" s="84"/>
      <c r="T16" s="84"/>
      <c r="U16" s="84"/>
      <c r="V16" s="84"/>
      <c r="W16" s="91"/>
      <c r="X16" s="91"/>
      <c r="Y16" s="91"/>
      <c r="Z16" s="91"/>
      <c r="AA16" s="91"/>
      <c r="AB16" s="91"/>
      <c r="AC16" s="91"/>
      <c r="AD16" s="91"/>
    </row>
    <row r="17" spans="3:30" s="112" customFormat="1" ht="29.25" customHeight="1">
      <c r="C17" s="100"/>
      <c r="D17" s="101"/>
      <c r="E17" s="126"/>
      <c r="F17" s="127" t="s">
        <v>88</v>
      </c>
      <c r="G17" s="104"/>
      <c r="H17" s="115"/>
      <c r="I17" s="116"/>
      <c r="J17" s="116"/>
      <c r="K17" s="117"/>
      <c r="L17" s="117"/>
      <c r="M17" s="118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1"/>
      <c r="Y17" s="111"/>
      <c r="Z17" s="111"/>
      <c r="AA17" s="111"/>
      <c r="AB17" s="111"/>
      <c r="AC17" s="111"/>
      <c r="AD17" s="111"/>
    </row>
    <row r="18" spans="3:30" ht="29.25" customHeight="1">
      <c r="C18" s="86"/>
      <c r="D18" s="87"/>
      <c r="E18" s="113"/>
      <c r="F18" s="128" t="s">
        <v>89</v>
      </c>
      <c r="G18" s="120" t="s">
        <v>84</v>
      </c>
      <c r="H18" s="121"/>
      <c r="I18" s="122"/>
      <c r="J18" s="122"/>
      <c r="K18" s="123"/>
      <c r="L18" s="124"/>
      <c r="M18" s="125"/>
      <c r="N18" s="83"/>
      <c r="O18" s="84"/>
      <c r="P18" s="84"/>
      <c r="Q18" s="84"/>
      <c r="R18" s="84"/>
      <c r="S18" s="84"/>
      <c r="T18" s="84"/>
      <c r="U18" s="84"/>
      <c r="V18" s="84"/>
      <c r="W18" s="91"/>
      <c r="X18" s="91"/>
      <c r="Y18" s="91"/>
      <c r="Z18" s="91"/>
      <c r="AA18" s="91"/>
      <c r="AB18" s="91"/>
      <c r="AC18" s="91"/>
      <c r="AD18" s="91"/>
    </row>
    <row r="19" spans="3:30" ht="29.25" customHeight="1">
      <c r="C19" s="86"/>
      <c r="D19" s="87"/>
      <c r="E19" s="113"/>
      <c r="F19" s="128" t="s">
        <v>90</v>
      </c>
      <c r="G19" s="120" t="s">
        <v>91</v>
      </c>
      <c r="H19" s="121"/>
      <c r="I19" s="122"/>
      <c r="J19" s="122"/>
      <c r="K19" s="123"/>
      <c r="L19" s="124"/>
      <c r="M19" s="125"/>
      <c r="N19" s="83"/>
      <c r="O19" s="84"/>
      <c r="P19" s="84"/>
      <c r="Q19" s="84"/>
      <c r="R19" s="84"/>
      <c r="S19" s="84"/>
      <c r="T19" s="84"/>
      <c r="U19" s="84"/>
      <c r="V19" s="84"/>
      <c r="W19" s="91"/>
      <c r="X19" s="91"/>
      <c r="Y19" s="91"/>
      <c r="Z19" s="91"/>
      <c r="AA19" s="91"/>
      <c r="AB19" s="91"/>
      <c r="AC19" s="91"/>
      <c r="AD19" s="91"/>
    </row>
    <row r="20" spans="3:30" s="112" customFormat="1" ht="29.25" customHeight="1">
      <c r="C20" s="100"/>
      <c r="D20" s="101"/>
      <c r="E20" s="126"/>
      <c r="F20" s="114" t="s">
        <v>92</v>
      </c>
      <c r="G20" s="104"/>
      <c r="H20" s="115"/>
      <c r="I20" s="116"/>
      <c r="J20" s="116"/>
      <c r="K20" s="117"/>
      <c r="L20" s="117"/>
      <c r="M20" s="118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1"/>
      <c r="Y20" s="111"/>
      <c r="Z20" s="111"/>
      <c r="AA20" s="111"/>
      <c r="AB20" s="111"/>
      <c r="AC20" s="111"/>
      <c r="AD20" s="111"/>
    </row>
    <row r="21" spans="3:30" ht="29.25" customHeight="1">
      <c r="C21" s="86"/>
      <c r="D21" s="87"/>
      <c r="E21" s="113"/>
      <c r="F21" s="119" t="s">
        <v>83</v>
      </c>
      <c r="G21" s="120" t="s">
        <v>84</v>
      </c>
      <c r="H21" s="121">
        <v>0</v>
      </c>
      <c r="I21" s="122"/>
      <c r="J21" s="122"/>
      <c r="K21" s="123"/>
      <c r="L21" s="124" t="s">
        <v>9</v>
      </c>
      <c r="M21" s="125"/>
      <c r="N21" s="83"/>
      <c r="O21" s="84"/>
      <c r="P21" s="84"/>
      <c r="Q21" s="84"/>
      <c r="R21" s="84"/>
      <c r="S21" s="84"/>
      <c r="T21" s="84"/>
      <c r="U21" s="84"/>
      <c r="V21" s="84"/>
      <c r="W21" s="91"/>
      <c r="X21" s="91"/>
      <c r="Y21" s="91"/>
      <c r="Z21" s="91"/>
      <c r="AA21" s="91"/>
      <c r="AB21" s="91"/>
      <c r="AC21" s="91"/>
      <c r="AD21" s="91"/>
    </row>
    <row r="22" spans="3:30" s="112" customFormat="1" ht="29.25" customHeight="1">
      <c r="C22" s="100"/>
      <c r="D22" s="101"/>
      <c r="E22" s="126"/>
      <c r="F22" s="127" t="s">
        <v>88</v>
      </c>
      <c r="G22" s="104"/>
      <c r="H22" s="115"/>
      <c r="I22" s="116"/>
      <c r="J22" s="116"/>
      <c r="K22" s="117"/>
      <c r="L22" s="117"/>
      <c r="M22" s="118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1"/>
      <c r="Y22" s="111"/>
      <c r="Z22" s="111"/>
      <c r="AA22" s="111"/>
      <c r="AB22" s="111"/>
      <c r="AC22" s="111"/>
      <c r="AD22" s="111"/>
    </row>
    <row r="23" spans="3:30" ht="29.25" customHeight="1">
      <c r="C23" s="86"/>
      <c r="D23" s="87"/>
      <c r="E23" s="113"/>
      <c r="F23" s="128" t="s">
        <v>89</v>
      </c>
      <c r="G23" s="120" t="s">
        <v>84</v>
      </c>
      <c r="H23" s="121"/>
      <c r="I23" s="122"/>
      <c r="J23" s="122"/>
      <c r="K23" s="123"/>
      <c r="L23" s="124"/>
      <c r="M23" s="125"/>
      <c r="N23" s="83"/>
      <c r="O23" s="84"/>
      <c r="P23" s="84"/>
      <c r="Q23" s="84"/>
      <c r="R23" s="84"/>
      <c r="S23" s="84"/>
      <c r="T23" s="84"/>
      <c r="U23" s="84"/>
      <c r="V23" s="84"/>
      <c r="W23" s="91"/>
      <c r="X23" s="91"/>
      <c r="Y23" s="91"/>
      <c r="Z23" s="91"/>
      <c r="AA23" s="91"/>
      <c r="AB23" s="91"/>
      <c r="AC23" s="91"/>
      <c r="AD23" s="91"/>
    </row>
    <row r="24" spans="3:30" ht="29.25" customHeight="1">
      <c r="C24" s="86"/>
      <c r="D24" s="87"/>
      <c r="E24" s="113"/>
      <c r="F24" s="128" t="s">
        <v>90</v>
      </c>
      <c r="G24" s="120" t="s">
        <v>91</v>
      </c>
      <c r="H24" s="121"/>
      <c r="I24" s="122"/>
      <c r="J24" s="122"/>
      <c r="K24" s="123"/>
      <c r="L24" s="124"/>
      <c r="M24" s="125"/>
      <c r="N24" s="83"/>
      <c r="O24" s="84"/>
      <c r="P24" s="84"/>
      <c r="Q24" s="84"/>
      <c r="R24" s="84"/>
      <c r="S24" s="84"/>
      <c r="T24" s="84"/>
      <c r="U24" s="84"/>
      <c r="V24" s="84"/>
      <c r="W24" s="91"/>
      <c r="X24" s="91"/>
      <c r="Y24" s="91"/>
      <c r="Z24" s="91"/>
      <c r="AA24" s="91"/>
      <c r="AB24" s="91"/>
      <c r="AC24" s="91"/>
      <c r="AD24" s="91"/>
    </row>
    <row r="25" spans="3:30" s="112" customFormat="1" ht="29.25" customHeight="1">
      <c r="C25" s="100"/>
      <c r="D25" s="101"/>
      <c r="E25" s="126"/>
      <c r="F25" s="114" t="s">
        <v>93</v>
      </c>
      <c r="G25" s="104"/>
      <c r="H25" s="115"/>
      <c r="I25" s="116"/>
      <c r="J25" s="116"/>
      <c r="K25" s="117"/>
      <c r="L25" s="117"/>
      <c r="M25" s="118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1"/>
      <c r="Y25" s="111"/>
      <c r="Z25" s="111"/>
      <c r="AA25" s="111"/>
      <c r="AB25" s="111"/>
      <c r="AC25" s="111"/>
      <c r="AD25" s="111"/>
    </row>
    <row r="26" spans="3:30" ht="29.25" customHeight="1">
      <c r="C26" s="86"/>
      <c r="D26" s="87"/>
      <c r="E26" s="113"/>
      <c r="F26" s="119" t="s">
        <v>83</v>
      </c>
      <c r="G26" s="120" t="s">
        <v>84</v>
      </c>
      <c r="H26" s="121">
        <v>0</v>
      </c>
      <c r="I26" s="122"/>
      <c r="J26" s="122"/>
      <c r="K26" s="123"/>
      <c r="L26" s="124" t="s">
        <v>9</v>
      </c>
      <c r="M26" s="125"/>
      <c r="N26" s="83"/>
      <c r="O26" s="84"/>
      <c r="P26" s="84"/>
      <c r="Q26" s="84"/>
      <c r="R26" s="84"/>
      <c r="S26" s="84"/>
      <c r="T26" s="84"/>
      <c r="U26" s="84"/>
      <c r="V26" s="84"/>
      <c r="W26" s="91"/>
      <c r="X26" s="91"/>
      <c r="Y26" s="91"/>
      <c r="Z26" s="91"/>
      <c r="AA26" s="91"/>
      <c r="AB26" s="91"/>
      <c r="AC26" s="91"/>
      <c r="AD26" s="91"/>
    </row>
    <row r="27" spans="3:30" s="112" customFormat="1" ht="29.25" customHeight="1">
      <c r="C27" s="100"/>
      <c r="D27" s="101"/>
      <c r="E27" s="126"/>
      <c r="F27" s="127" t="s">
        <v>88</v>
      </c>
      <c r="G27" s="104"/>
      <c r="H27" s="115"/>
      <c r="I27" s="116"/>
      <c r="J27" s="116"/>
      <c r="K27" s="117"/>
      <c r="L27" s="117"/>
      <c r="M27" s="118"/>
      <c r="N27" s="109"/>
      <c r="O27" s="110"/>
      <c r="P27" s="110"/>
      <c r="Q27" s="110"/>
      <c r="R27" s="110"/>
      <c r="S27" s="110"/>
      <c r="T27" s="110"/>
      <c r="U27" s="110"/>
      <c r="V27" s="110"/>
      <c r="W27" s="111"/>
      <c r="X27" s="111"/>
      <c r="Y27" s="111"/>
      <c r="Z27" s="111"/>
      <c r="AA27" s="111"/>
      <c r="AB27" s="111"/>
      <c r="AC27" s="111"/>
      <c r="AD27" s="111"/>
    </row>
    <row r="28" spans="3:30" ht="29.25" customHeight="1">
      <c r="C28" s="86"/>
      <c r="D28" s="87"/>
      <c r="E28" s="113"/>
      <c r="F28" s="128" t="s">
        <v>89</v>
      </c>
      <c r="G28" s="120" t="s">
        <v>84</v>
      </c>
      <c r="H28" s="121"/>
      <c r="I28" s="122"/>
      <c r="J28" s="122"/>
      <c r="K28" s="123"/>
      <c r="L28" s="124"/>
      <c r="M28" s="125"/>
      <c r="N28" s="83"/>
      <c r="O28" s="84"/>
      <c r="P28" s="84"/>
      <c r="Q28" s="84"/>
      <c r="R28" s="84"/>
      <c r="S28" s="84"/>
      <c r="T28" s="84"/>
      <c r="U28" s="84"/>
      <c r="V28" s="84"/>
      <c r="W28" s="91"/>
      <c r="X28" s="91"/>
      <c r="Y28" s="91"/>
      <c r="Z28" s="91"/>
      <c r="AA28" s="91"/>
      <c r="AB28" s="91"/>
      <c r="AC28" s="91"/>
      <c r="AD28" s="91"/>
    </row>
    <row r="29" spans="3:30" ht="29.25" customHeight="1">
      <c r="C29" s="86"/>
      <c r="D29" s="87"/>
      <c r="E29" s="113"/>
      <c r="F29" s="128" t="s">
        <v>90</v>
      </c>
      <c r="G29" s="120" t="s">
        <v>91</v>
      </c>
      <c r="H29" s="121"/>
      <c r="I29" s="122"/>
      <c r="J29" s="122"/>
      <c r="K29" s="123"/>
      <c r="L29" s="124"/>
      <c r="M29" s="125"/>
      <c r="N29" s="83"/>
      <c r="O29" s="84"/>
      <c r="P29" s="84"/>
      <c r="Q29" s="84"/>
      <c r="R29" s="84"/>
      <c r="S29" s="84"/>
      <c r="T29" s="84"/>
      <c r="U29" s="84"/>
      <c r="V29" s="84"/>
      <c r="W29" s="91"/>
      <c r="X29" s="91"/>
      <c r="Y29" s="91"/>
      <c r="Z29" s="91"/>
      <c r="AA29" s="91"/>
      <c r="AB29" s="91"/>
      <c r="AC29" s="91"/>
      <c r="AD29" s="91"/>
    </row>
    <row r="30" spans="3:30" ht="30" customHeight="1">
      <c r="C30" s="86"/>
      <c r="D30" s="87"/>
      <c r="E30" s="129" t="s">
        <v>94</v>
      </c>
      <c r="F30" s="130" t="s">
        <v>95</v>
      </c>
      <c r="G30" s="120" t="s">
        <v>84</v>
      </c>
      <c r="H30" s="121">
        <v>0</v>
      </c>
      <c r="I30" s="122"/>
      <c r="J30" s="122"/>
      <c r="K30" s="123"/>
      <c r="L30" s="124" t="s">
        <v>9</v>
      </c>
      <c r="M30" s="125"/>
      <c r="N30" s="83"/>
      <c r="O30" s="84"/>
      <c r="P30" s="84"/>
      <c r="Q30" s="84"/>
      <c r="R30" s="84"/>
      <c r="S30" s="84"/>
      <c r="T30" s="84"/>
      <c r="U30" s="84"/>
      <c r="V30" s="84"/>
      <c r="W30" s="91"/>
      <c r="X30" s="91"/>
      <c r="Y30" s="91"/>
      <c r="Z30" s="91"/>
      <c r="AA30" s="91"/>
      <c r="AB30" s="91"/>
      <c r="AC30" s="91"/>
      <c r="AD30" s="91"/>
    </row>
    <row r="31" spans="3:30" ht="29.25" customHeight="1">
      <c r="C31" s="86"/>
      <c r="D31" s="87"/>
      <c r="E31" s="113"/>
      <c r="F31" s="131" t="s">
        <v>96</v>
      </c>
      <c r="G31" s="120" t="s">
        <v>84</v>
      </c>
      <c r="H31" s="121"/>
      <c r="I31" s="122"/>
      <c r="J31" s="122"/>
      <c r="K31" s="123"/>
      <c r="L31" s="124"/>
      <c r="M31" s="125"/>
      <c r="N31" s="83"/>
      <c r="O31" s="84"/>
      <c r="P31" s="84"/>
      <c r="Q31" s="84"/>
      <c r="R31" s="84"/>
      <c r="S31" s="84"/>
      <c r="T31" s="84"/>
      <c r="U31" s="84"/>
      <c r="V31" s="84"/>
      <c r="W31" s="91"/>
      <c r="X31" s="91"/>
      <c r="Y31" s="91"/>
      <c r="Z31" s="91"/>
      <c r="AA31" s="91"/>
      <c r="AB31" s="91"/>
      <c r="AC31" s="91"/>
      <c r="AD31" s="91"/>
    </row>
    <row r="32" spans="3:30" ht="29.25" customHeight="1">
      <c r="C32" s="86"/>
      <c r="D32" s="87"/>
      <c r="E32" s="113"/>
      <c r="F32" s="131" t="s">
        <v>97</v>
      </c>
      <c r="G32" s="120" t="s">
        <v>84</v>
      </c>
      <c r="H32" s="121"/>
      <c r="I32" s="122"/>
      <c r="J32" s="122"/>
      <c r="K32" s="123"/>
      <c r="L32" s="124"/>
      <c r="M32" s="125"/>
      <c r="N32" s="83"/>
      <c r="O32" s="84"/>
      <c r="P32" s="84"/>
      <c r="Q32" s="84"/>
      <c r="R32" s="84"/>
      <c r="S32" s="84"/>
      <c r="T32" s="84"/>
      <c r="U32" s="84"/>
      <c r="V32" s="84"/>
      <c r="W32" s="91"/>
      <c r="X32" s="91"/>
      <c r="Y32" s="91"/>
      <c r="Z32" s="91"/>
      <c r="AA32" s="91"/>
      <c r="AB32" s="91"/>
      <c r="AC32" s="91"/>
      <c r="AD32" s="91"/>
    </row>
    <row r="33" spans="3:30" ht="29.25" customHeight="1">
      <c r="C33" s="86"/>
      <c r="D33" s="87"/>
      <c r="E33" s="113"/>
      <c r="F33" s="131" t="s">
        <v>98</v>
      </c>
      <c r="G33" s="120" t="s">
        <v>84</v>
      </c>
      <c r="H33" s="121"/>
      <c r="I33" s="122"/>
      <c r="J33" s="122"/>
      <c r="K33" s="123"/>
      <c r="L33" s="124"/>
      <c r="M33" s="125"/>
      <c r="N33" s="83"/>
      <c r="O33" s="84"/>
      <c r="P33" s="84"/>
      <c r="Q33" s="84"/>
      <c r="R33" s="84"/>
      <c r="S33" s="84"/>
      <c r="T33" s="84"/>
      <c r="U33" s="84"/>
      <c r="V33" s="84"/>
      <c r="W33" s="91"/>
      <c r="X33" s="91"/>
      <c r="Y33" s="91"/>
      <c r="Z33" s="91"/>
      <c r="AA33" s="91"/>
      <c r="AB33" s="91"/>
      <c r="AC33" s="91"/>
      <c r="AD33" s="91"/>
    </row>
    <row r="34" spans="3:30" ht="30" customHeight="1">
      <c r="C34" s="86"/>
      <c r="D34" s="87"/>
      <c r="E34" s="129" t="s">
        <v>99</v>
      </c>
      <c r="F34" s="130" t="s">
        <v>100</v>
      </c>
      <c r="G34" s="120" t="s">
        <v>84</v>
      </c>
      <c r="H34" s="121">
        <v>0</v>
      </c>
      <c r="I34" s="122"/>
      <c r="J34" s="122"/>
      <c r="K34" s="123"/>
      <c r="L34" s="124" t="s">
        <v>9</v>
      </c>
      <c r="M34" s="125"/>
      <c r="N34" s="83"/>
      <c r="O34" s="84"/>
      <c r="P34" s="84"/>
      <c r="Q34" s="84"/>
      <c r="R34" s="84"/>
      <c r="S34" s="84"/>
      <c r="T34" s="84"/>
      <c r="U34" s="84"/>
      <c r="V34" s="84"/>
      <c r="W34" s="91"/>
      <c r="X34" s="91"/>
      <c r="Y34" s="91"/>
      <c r="Z34" s="91"/>
      <c r="AA34" s="91"/>
      <c r="AB34" s="91"/>
      <c r="AC34" s="91"/>
      <c r="AD34" s="91"/>
    </row>
    <row r="35" spans="3:30" ht="36" customHeight="1">
      <c r="C35" s="86"/>
      <c r="D35" s="87"/>
      <c r="E35" s="129" t="s">
        <v>101</v>
      </c>
      <c r="F35" s="130" t="s">
        <v>102</v>
      </c>
      <c r="G35" s="120" t="s">
        <v>103</v>
      </c>
      <c r="H35" s="121">
        <v>0</v>
      </c>
      <c r="I35" s="122"/>
      <c r="J35" s="122"/>
      <c r="K35" s="123"/>
      <c r="L35" s="124" t="s">
        <v>9</v>
      </c>
      <c r="M35" s="125"/>
      <c r="N35" s="83"/>
      <c r="O35" s="84"/>
      <c r="P35" s="84"/>
      <c r="Q35" s="84"/>
      <c r="R35" s="84"/>
      <c r="S35" s="84"/>
      <c r="T35" s="84"/>
      <c r="U35" s="84"/>
      <c r="V35" s="84"/>
      <c r="W35" s="91"/>
      <c r="X35" s="91"/>
      <c r="Y35" s="91"/>
      <c r="Z35" s="91"/>
      <c r="AA35" s="91"/>
      <c r="AB35" s="91"/>
      <c r="AC35" s="91"/>
      <c r="AD35" s="91"/>
    </row>
    <row r="36" spans="3:30" ht="30" customHeight="1">
      <c r="C36" s="86"/>
      <c r="D36" s="87"/>
      <c r="E36" s="132" t="s">
        <v>104</v>
      </c>
      <c r="F36" s="133" t="s">
        <v>105</v>
      </c>
      <c r="G36" s="134" t="s">
        <v>103</v>
      </c>
      <c r="H36" s="135">
        <v>0</v>
      </c>
      <c r="I36" s="136"/>
      <c r="J36" s="136"/>
      <c r="K36" s="137"/>
      <c r="L36" s="138" t="s">
        <v>9</v>
      </c>
      <c r="M36" s="139"/>
      <c r="N36" s="83"/>
      <c r="O36" s="84"/>
      <c r="P36" s="84"/>
      <c r="Q36" s="84"/>
      <c r="R36" s="84"/>
      <c r="S36" s="84"/>
      <c r="T36" s="84"/>
      <c r="U36" s="84"/>
      <c r="V36" s="84"/>
      <c r="W36" s="91"/>
      <c r="X36" s="91"/>
      <c r="Y36" s="91"/>
      <c r="Z36" s="91"/>
      <c r="AA36" s="91"/>
      <c r="AB36" s="91"/>
      <c r="AC36" s="91"/>
      <c r="AD36" s="91"/>
    </row>
    <row r="37" spans="3:14" ht="11.25">
      <c r="C37" s="140"/>
      <c r="D37" s="141"/>
      <c r="E37" s="142"/>
      <c r="F37" s="143"/>
      <c r="G37" s="143"/>
      <c r="H37" s="143"/>
      <c r="I37" s="143"/>
      <c r="J37" s="143"/>
      <c r="K37" s="143"/>
      <c r="L37" s="143"/>
      <c r="M37" s="144"/>
      <c r="N37" s="145"/>
    </row>
    <row r="38" spans="3:13" ht="11.25">
      <c r="C38" s="140"/>
      <c r="D38" s="140"/>
      <c r="E38" s="140"/>
      <c r="F38" s="146"/>
      <c r="G38" s="146"/>
      <c r="H38" s="146"/>
      <c r="I38" s="146"/>
      <c r="J38" s="146"/>
      <c r="K38" s="146"/>
      <c r="L38" s="146"/>
      <c r="M38" s="147"/>
    </row>
  </sheetData>
  <sheetProtection password="FA9C" sheet="1" objects="1" formatColumns="0" formatRows="0"/>
  <mergeCells count="1">
    <mergeCell ref="E10:M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4:H36">
      <formula1>-99999999999999900000</formula1>
      <formula2>9999999999999990000</formula2>
    </dataValidation>
  </dataValidations>
  <hyperlinks>
    <hyperlink ref="F9" location="'ВО цены'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C7">
      <selection activeCell="G31" sqref="G31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81" t="s">
        <v>69</v>
      </c>
      <c r="G9" s="80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88" t="s">
        <v>106</v>
      </c>
      <c r="F10" s="88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</row>
    <row r="11" spans="3:24" ht="12.75" customHeight="1">
      <c r="C11" s="86"/>
      <c r="D11" s="87"/>
      <c r="E11" s="80"/>
      <c r="F11" s="80"/>
      <c r="G11" s="80"/>
      <c r="H11" s="83"/>
      <c r="I11" s="84"/>
      <c r="J11" s="84"/>
      <c r="K11" s="84"/>
      <c r="L11" s="84"/>
      <c r="M11" s="84"/>
      <c r="N11" s="84"/>
      <c r="O11" s="84"/>
      <c r="P11" s="84"/>
      <c r="Q11" s="91"/>
      <c r="R11" s="91"/>
      <c r="S11" s="91"/>
      <c r="T11" s="91"/>
      <c r="U11" s="91"/>
      <c r="V11" s="91"/>
      <c r="W11" s="91"/>
      <c r="X11" s="91"/>
    </row>
    <row r="12" spans="3:24" ht="30" customHeight="1">
      <c r="C12" s="86"/>
      <c r="D12" s="87"/>
      <c r="E12" s="148" t="s">
        <v>71</v>
      </c>
      <c r="F12" s="149" t="s">
        <v>72</v>
      </c>
      <c r="G12" s="150" t="s">
        <v>74</v>
      </c>
      <c r="H12" s="83"/>
      <c r="I12" s="84"/>
      <c r="J12" s="84"/>
      <c r="K12" s="84"/>
      <c r="L12" s="84"/>
      <c r="M12" s="84"/>
      <c r="N12" s="84"/>
      <c r="O12" s="84"/>
      <c r="P12" s="84"/>
      <c r="Q12" s="91"/>
      <c r="R12" s="91"/>
      <c r="S12" s="91"/>
      <c r="T12" s="91"/>
      <c r="U12" s="91"/>
      <c r="V12" s="91"/>
      <c r="W12" s="91"/>
      <c r="X12" s="91"/>
    </row>
    <row r="13" spans="3:24" ht="12" customHeight="1">
      <c r="C13" s="86"/>
      <c r="D13" s="87"/>
      <c r="E13" s="151">
        <v>1</v>
      </c>
      <c r="F13" s="152">
        <f>E13+1</f>
        <v>2</v>
      </c>
      <c r="G13" s="153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1"/>
      <c r="R13" s="91"/>
      <c r="S13" s="91"/>
      <c r="T13" s="91"/>
      <c r="U13" s="91"/>
      <c r="V13" s="91"/>
      <c r="W13" s="91"/>
      <c r="X13" s="91"/>
    </row>
    <row r="14" spans="3:8" ht="42" customHeight="1">
      <c r="C14" s="140"/>
      <c r="D14" s="154"/>
      <c r="E14" s="155">
        <v>1</v>
      </c>
      <c r="F14" s="156" t="s">
        <v>107</v>
      </c>
      <c r="G14" s="157">
        <v>0</v>
      </c>
      <c r="H14" s="158"/>
    </row>
    <row r="15" spans="3:8" ht="42" customHeight="1">
      <c r="C15" s="140"/>
      <c r="D15" s="154"/>
      <c r="E15" s="155">
        <v>2</v>
      </c>
      <c r="F15" s="156" t="s">
        <v>108</v>
      </c>
      <c r="G15" s="159">
        <f>SUM(G16:G22)</f>
        <v>0</v>
      </c>
      <c r="H15" s="158"/>
    </row>
    <row r="16" spans="3:8" ht="23.25" customHeight="1">
      <c r="C16" s="140"/>
      <c r="D16" s="154"/>
      <c r="E16" s="155" t="s">
        <v>109</v>
      </c>
      <c r="F16" s="160" t="s">
        <v>110</v>
      </c>
      <c r="G16" s="161">
        <v>0</v>
      </c>
      <c r="H16" s="158"/>
    </row>
    <row r="17" spans="3:8" ht="23.25" customHeight="1">
      <c r="C17" s="140"/>
      <c r="D17" s="154"/>
      <c r="E17" s="155" t="s">
        <v>111</v>
      </c>
      <c r="F17" s="160" t="s">
        <v>112</v>
      </c>
      <c r="G17" s="161">
        <v>0</v>
      </c>
      <c r="H17" s="158"/>
    </row>
    <row r="18" spans="3:8" ht="23.25" customHeight="1">
      <c r="C18" s="140"/>
      <c r="D18" s="154"/>
      <c r="E18" s="155" t="s">
        <v>113</v>
      </c>
      <c r="F18" s="160" t="s">
        <v>114</v>
      </c>
      <c r="G18" s="161">
        <v>0</v>
      </c>
      <c r="H18" s="158"/>
    </row>
    <row r="19" spans="3:8" ht="23.25" customHeight="1">
      <c r="C19" s="140"/>
      <c r="D19" s="154"/>
      <c r="E19" s="155" t="s">
        <v>115</v>
      </c>
      <c r="F19" s="160" t="s">
        <v>116</v>
      </c>
      <c r="G19" s="161">
        <v>0</v>
      </c>
      <c r="H19" s="158"/>
    </row>
    <row r="20" spans="3:8" ht="23.25" customHeight="1">
      <c r="C20" s="140"/>
      <c r="D20" s="154"/>
      <c r="E20" s="155" t="s">
        <v>117</v>
      </c>
      <c r="F20" s="160" t="s">
        <v>118</v>
      </c>
      <c r="G20" s="161">
        <v>0</v>
      </c>
      <c r="H20" s="158"/>
    </row>
    <row r="21" spans="3:8" ht="23.25" customHeight="1">
      <c r="C21" s="140"/>
      <c r="D21" s="154"/>
      <c r="E21" s="155" t="s">
        <v>119</v>
      </c>
      <c r="F21" s="160" t="s">
        <v>120</v>
      </c>
      <c r="G21" s="161">
        <v>0</v>
      </c>
      <c r="H21" s="158"/>
    </row>
    <row r="22" spans="3:8" ht="23.25" customHeight="1">
      <c r="C22" s="140"/>
      <c r="D22" s="154"/>
      <c r="E22" s="155" t="s">
        <v>121</v>
      </c>
      <c r="F22" s="160" t="s">
        <v>122</v>
      </c>
      <c r="G22" s="161">
        <v>0</v>
      </c>
      <c r="H22" s="158"/>
    </row>
    <row r="23" spans="3:8" ht="63" customHeight="1">
      <c r="C23" s="140"/>
      <c r="D23" s="154"/>
      <c r="E23" s="155" t="s">
        <v>99</v>
      </c>
      <c r="F23" s="156" t="s">
        <v>123</v>
      </c>
      <c r="G23" s="159">
        <f>SUM(G24:G30)</f>
        <v>0</v>
      </c>
      <c r="H23" s="158"/>
    </row>
    <row r="24" spans="3:8" ht="21.75" customHeight="1">
      <c r="C24" s="140"/>
      <c r="D24" s="154"/>
      <c r="E24" s="155" t="s">
        <v>124</v>
      </c>
      <c r="F24" s="160" t="s">
        <v>110</v>
      </c>
      <c r="G24" s="161">
        <v>0</v>
      </c>
      <c r="H24" s="158"/>
    </row>
    <row r="25" spans="3:8" ht="21.75" customHeight="1">
      <c r="C25" s="140"/>
      <c r="D25" s="154"/>
      <c r="E25" s="155" t="s">
        <v>125</v>
      </c>
      <c r="F25" s="160" t="s">
        <v>112</v>
      </c>
      <c r="G25" s="161">
        <v>0</v>
      </c>
      <c r="H25" s="158"/>
    </row>
    <row r="26" spans="3:8" ht="21.75" customHeight="1">
      <c r="C26" s="140"/>
      <c r="D26" s="154"/>
      <c r="E26" s="155" t="s">
        <v>126</v>
      </c>
      <c r="F26" s="160" t="s">
        <v>114</v>
      </c>
      <c r="G26" s="161">
        <v>0</v>
      </c>
      <c r="H26" s="158"/>
    </row>
    <row r="27" spans="3:8" ht="21.75" customHeight="1">
      <c r="C27" s="140"/>
      <c r="D27" s="154"/>
      <c r="E27" s="155" t="s">
        <v>127</v>
      </c>
      <c r="F27" s="160" t="s">
        <v>116</v>
      </c>
      <c r="G27" s="161">
        <v>0</v>
      </c>
      <c r="H27" s="158"/>
    </row>
    <row r="28" spans="3:8" ht="21.75" customHeight="1">
      <c r="C28" s="140"/>
      <c r="D28" s="154"/>
      <c r="E28" s="155" t="s">
        <v>128</v>
      </c>
      <c r="F28" s="160" t="s">
        <v>118</v>
      </c>
      <c r="G28" s="161">
        <v>0</v>
      </c>
      <c r="H28" s="158"/>
    </row>
    <row r="29" spans="3:8" ht="21.75" customHeight="1">
      <c r="C29" s="140"/>
      <c r="D29" s="154"/>
      <c r="E29" s="155" t="s">
        <v>129</v>
      </c>
      <c r="F29" s="162" t="s">
        <v>120</v>
      </c>
      <c r="G29" s="163">
        <v>0</v>
      </c>
      <c r="H29" s="158"/>
    </row>
    <row r="30" spans="3:8" ht="21.75" customHeight="1">
      <c r="C30" s="140"/>
      <c r="D30" s="154"/>
      <c r="E30" s="164" t="s">
        <v>130</v>
      </c>
      <c r="F30" s="162" t="s">
        <v>122</v>
      </c>
      <c r="G30" s="163">
        <v>0</v>
      </c>
      <c r="H30" s="158"/>
    </row>
    <row r="31" spans="3:8" ht="49.5" customHeight="1">
      <c r="C31" s="140"/>
      <c r="D31" s="154"/>
      <c r="E31" s="165" t="s">
        <v>101</v>
      </c>
      <c r="F31" s="166" t="s">
        <v>131</v>
      </c>
      <c r="G31" s="167"/>
      <c r="H31" s="158"/>
    </row>
    <row r="32" spans="3:8" ht="11.25">
      <c r="C32" s="140"/>
      <c r="D32" s="141"/>
      <c r="E32" s="168"/>
      <c r="F32" s="143"/>
      <c r="G32" s="144"/>
      <c r="H32" s="145"/>
    </row>
  </sheetData>
  <sheetProtection password="FA9C" sheet="1" objects="1" formatColumns="0" formatRows="0"/>
  <mergeCells count="1">
    <mergeCell ref="E10:G10"/>
  </mergeCells>
  <dataValidations count="3">
    <dataValidation type="decimal" allowBlank="1" showErrorMessage="1" sqref="G14">
      <formula1>0</formula1>
      <formula2>999999999999</formula2>
    </dataValidation>
    <dataValidation type="whole" allowBlank="1" showErrorMessage="1" sqref="G15:G30">
      <formula1>0</formula1>
      <formula2>999999999999</formula2>
    </dataValidation>
    <dataValidation type="textLength" allowBlank="1" showErrorMessage="1" sqref="G31">
      <formula1>0</formula1>
      <formula2>500</formula2>
    </dataValidation>
  </dataValidations>
  <hyperlinks>
    <hyperlink ref="F9" location="'ВО характеристики'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workbookViewId="0" topLeftCell="C10">
      <selection activeCell="F11" sqref="F11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40.75390625" style="169" customWidth="1"/>
    <col min="9" max="11" width="0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6"/>
      <c r="E8" s="77"/>
      <c r="F8" s="77"/>
      <c r="G8" s="77"/>
      <c r="H8" s="77"/>
      <c r="I8" s="77"/>
      <c r="J8" s="77"/>
      <c r="K8" s="77"/>
      <c r="L8" s="78"/>
    </row>
    <row r="9" spans="4:32" ht="12.75" customHeight="1">
      <c r="D9" s="79"/>
      <c r="E9" s="80"/>
      <c r="F9" s="81" t="s">
        <v>69</v>
      </c>
      <c r="G9" s="80"/>
      <c r="H9" s="80"/>
      <c r="I9" s="80"/>
      <c r="J9" s="80"/>
      <c r="K9" s="80"/>
      <c r="L9" s="83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3:28" ht="30.75" customHeight="1">
      <c r="C10" s="86"/>
      <c r="D10" s="87"/>
      <c r="E10" s="88" t="s">
        <v>132</v>
      </c>
      <c r="F10" s="88"/>
      <c r="G10" s="88"/>
      <c r="H10" s="170"/>
      <c r="I10" s="170"/>
      <c r="J10" s="170"/>
      <c r="K10" s="170"/>
      <c r="L10" s="89"/>
      <c r="M10" s="90"/>
      <c r="N10" s="90"/>
      <c r="O10" s="90"/>
      <c r="P10" s="90"/>
      <c r="Q10" s="90"/>
      <c r="R10" s="90"/>
      <c r="S10" s="90"/>
      <c r="T10" s="90"/>
      <c r="U10" s="91"/>
      <c r="V10" s="91"/>
      <c r="W10" s="91"/>
      <c r="X10" s="91"/>
      <c r="Y10" s="91"/>
      <c r="Z10" s="91"/>
      <c r="AA10" s="91"/>
      <c r="AB10" s="91"/>
    </row>
    <row r="11" spans="3:28" ht="12.75" customHeight="1">
      <c r="C11" s="86"/>
      <c r="D11" s="87"/>
      <c r="E11" s="80"/>
      <c r="F11" s="80"/>
      <c r="G11" s="92"/>
      <c r="H11" s="171"/>
      <c r="I11" s="170"/>
      <c r="J11" s="171"/>
      <c r="K11" s="171"/>
      <c r="L11" s="83"/>
      <c r="M11" s="84"/>
      <c r="N11" s="84"/>
      <c r="O11" s="84"/>
      <c r="P11" s="84"/>
      <c r="Q11" s="84"/>
      <c r="R11" s="84"/>
      <c r="S11" s="84"/>
      <c r="T11" s="84"/>
      <c r="U11" s="91"/>
      <c r="V11" s="91"/>
      <c r="W11" s="91"/>
      <c r="X11" s="91"/>
      <c r="Y11" s="91"/>
      <c r="Z11" s="91"/>
      <c r="AA11" s="91"/>
      <c r="AB11" s="91"/>
    </row>
    <row r="12" spans="3:28" ht="30" customHeight="1">
      <c r="C12" s="86"/>
      <c r="D12" s="87"/>
      <c r="E12" s="172" t="s">
        <v>71</v>
      </c>
      <c r="F12" s="94" t="s">
        <v>72</v>
      </c>
      <c r="G12" s="95" t="s">
        <v>74</v>
      </c>
      <c r="H12" s="96" t="s">
        <v>133</v>
      </c>
      <c r="I12" s="170"/>
      <c r="J12" s="170"/>
      <c r="K12" s="170"/>
      <c r="L12" s="83"/>
      <c r="M12" s="84"/>
      <c r="N12" s="84"/>
      <c r="O12" s="84"/>
      <c r="P12" s="84"/>
      <c r="Q12" s="84"/>
      <c r="R12" s="84"/>
      <c r="S12" s="84"/>
      <c r="T12" s="84"/>
      <c r="U12" s="91"/>
      <c r="V12" s="91"/>
      <c r="W12" s="91"/>
      <c r="X12" s="91"/>
      <c r="Y12" s="91"/>
      <c r="Z12" s="91"/>
      <c r="AA12" s="91"/>
      <c r="AB12" s="91"/>
    </row>
    <row r="13" spans="3:28" ht="12" customHeight="1">
      <c r="C13" s="86"/>
      <c r="D13" s="87"/>
      <c r="E13" s="173">
        <v>1</v>
      </c>
      <c r="F13" s="98">
        <f>E13+1</f>
        <v>2</v>
      </c>
      <c r="G13" s="98">
        <f>F13+1</f>
        <v>3</v>
      </c>
      <c r="H13" s="99">
        <f>G13+1</f>
        <v>4</v>
      </c>
      <c r="I13" s="174"/>
      <c r="J13" s="174"/>
      <c r="K13" s="174"/>
      <c r="L13" s="83"/>
      <c r="M13" s="84"/>
      <c r="N13" s="84"/>
      <c r="O13" s="84"/>
      <c r="P13" s="84"/>
      <c r="Q13" s="84"/>
      <c r="R13" s="84"/>
      <c r="S13" s="84"/>
      <c r="T13" s="84"/>
      <c r="U13" s="91"/>
      <c r="V13" s="91"/>
      <c r="W13" s="91"/>
      <c r="X13" s="91"/>
      <c r="Y13" s="91"/>
      <c r="Z13" s="91"/>
      <c r="AA13" s="91"/>
      <c r="AB13" s="91"/>
    </row>
    <row r="14" spans="3:12" ht="29.25" customHeight="1">
      <c r="C14" s="140"/>
      <c r="D14" s="154"/>
      <c r="E14" s="175">
        <v>1</v>
      </c>
      <c r="F14" s="176" t="s">
        <v>134</v>
      </c>
      <c r="G14" s="177"/>
      <c r="H14" s="178" t="s">
        <v>135</v>
      </c>
      <c r="I14" s="179"/>
      <c r="J14" s="180" t="s">
        <v>136</v>
      </c>
      <c r="K14" s="181"/>
      <c r="L14" s="182" t="s">
        <v>137</v>
      </c>
    </row>
    <row r="15" spans="3:12" ht="29.25" customHeight="1">
      <c r="C15" s="140"/>
      <c r="D15" s="154"/>
      <c r="E15" s="164">
        <v>2</v>
      </c>
      <c r="F15" s="183" t="s">
        <v>138</v>
      </c>
      <c r="G15" s="184"/>
      <c r="H15" s="185"/>
      <c r="I15" s="186"/>
      <c r="J15" s="187" t="s">
        <v>139</v>
      </c>
      <c r="K15" s="181"/>
      <c r="L15" s="158"/>
    </row>
    <row r="16" spans="3:12" ht="29.25" customHeight="1">
      <c r="C16" s="140"/>
      <c r="D16" s="154"/>
      <c r="E16" s="164">
        <v>3</v>
      </c>
      <c r="F16" s="188" t="s">
        <v>140</v>
      </c>
      <c r="G16" s="189"/>
      <c r="H16" s="190"/>
      <c r="I16" s="186"/>
      <c r="J16" s="187" t="s">
        <v>139</v>
      </c>
      <c r="K16" s="181"/>
      <c r="L16" s="158"/>
    </row>
    <row r="17" spans="3:12" ht="29.25" customHeight="1">
      <c r="C17" s="140"/>
      <c r="D17" s="154"/>
      <c r="E17" s="164">
        <v>4</v>
      </c>
      <c r="F17" s="188" t="s">
        <v>141</v>
      </c>
      <c r="G17" s="189"/>
      <c r="H17" s="190"/>
      <c r="I17" s="186"/>
      <c r="J17" s="187" t="s">
        <v>139</v>
      </c>
      <c r="K17" s="181"/>
      <c r="L17" s="158"/>
    </row>
    <row r="18" spans="3:12" ht="29.25" customHeight="1">
      <c r="C18" s="140"/>
      <c r="D18" s="154"/>
      <c r="E18" s="164">
        <v>5</v>
      </c>
      <c r="F18" s="183" t="s">
        <v>142</v>
      </c>
      <c r="G18" s="191"/>
      <c r="H18" s="192"/>
      <c r="I18" s="193"/>
      <c r="J18" s="194" t="s">
        <v>139</v>
      </c>
      <c r="K18" s="195"/>
      <c r="L18" s="158"/>
    </row>
    <row r="19" spans="3:12" ht="29.25" customHeight="1">
      <c r="C19" s="140"/>
      <c r="D19" s="154"/>
      <c r="E19" s="164" t="s">
        <v>143</v>
      </c>
      <c r="F19" s="183" t="s">
        <v>144</v>
      </c>
      <c r="G19" s="196"/>
      <c r="H19" s="197"/>
      <c r="I19" s="198"/>
      <c r="J19" s="187" t="s">
        <v>139</v>
      </c>
      <c r="K19" s="181"/>
      <c r="L19" s="158"/>
    </row>
    <row r="20" spans="3:12" ht="29.25" customHeight="1">
      <c r="C20" s="140"/>
      <c r="D20" s="154"/>
      <c r="E20" s="164" t="s">
        <v>145</v>
      </c>
      <c r="F20" s="199" t="s">
        <v>146</v>
      </c>
      <c r="G20" s="200">
        <f aca="true" t="shared" si="0" ref="G20:G29">SUM(J20:K20)</f>
        <v>0</v>
      </c>
      <c r="H20" s="201"/>
      <c r="I20" s="202"/>
      <c r="J20" s="203"/>
      <c r="K20" s="204"/>
      <c r="L20" s="158"/>
    </row>
    <row r="21" spans="3:12" ht="21" customHeight="1">
      <c r="C21" s="140"/>
      <c r="D21" s="154"/>
      <c r="E21" s="164" t="s">
        <v>147</v>
      </c>
      <c r="F21" s="162" t="s">
        <v>148</v>
      </c>
      <c r="G21" s="200">
        <f t="shared" si="0"/>
        <v>0</v>
      </c>
      <c r="H21" s="201"/>
      <c r="I21" s="202"/>
      <c r="J21" s="203"/>
      <c r="K21" s="204"/>
      <c r="L21" s="158"/>
    </row>
    <row r="22" spans="3:12" ht="21" customHeight="1">
      <c r="C22" s="140"/>
      <c r="D22" s="154"/>
      <c r="E22" s="164" t="s">
        <v>149</v>
      </c>
      <c r="F22" s="162" t="s">
        <v>150</v>
      </c>
      <c r="G22" s="200">
        <f t="shared" si="0"/>
        <v>0</v>
      </c>
      <c r="H22" s="201"/>
      <c r="I22" s="202"/>
      <c r="J22" s="203"/>
      <c r="K22" s="204"/>
      <c r="L22" s="158"/>
    </row>
    <row r="23" spans="3:12" ht="21" customHeight="1">
      <c r="C23" s="140"/>
      <c r="D23" s="154"/>
      <c r="E23" s="164" t="s">
        <v>151</v>
      </c>
      <c r="F23" s="162" t="s">
        <v>152</v>
      </c>
      <c r="G23" s="200">
        <f t="shared" si="0"/>
        <v>0</v>
      </c>
      <c r="H23" s="201"/>
      <c r="I23" s="202"/>
      <c r="J23" s="203"/>
      <c r="K23" s="204"/>
      <c r="L23" s="158"/>
    </row>
    <row r="24" spans="3:12" ht="21" customHeight="1">
      <c r="C24" s="140"/>
      <c r="D24" s="154"/>
      <c r="E24" s="164" t="s">
        <v>153</v>
      </c>
      <c r="F24" s="162" t="s">
        <v>154</v>
      </c>
      <c r="G24" s="200">
        <f t="shared" si="0"/>
        <v>0</v>
      </c>
      <c r="H24" s="201"/>
      <c r="I24" s="202"/>
      <c r="J24" s="203"/>
      <c r="K24" s="204"/>
      <c r="L24" s="158"/>
    </row>
    <row r="25" spans="3:12" ht="21" customHeight="1">
      <c r="C25" s="140"/>
      <c r="D25" s="154"/>
      <c r="E25" s="164" t="s">
        <v>155</v>
      </c>
      <c r="F25" s="162" t="s">
        <v>156</v>
      </c>
      <c r="G25" s="200">
        <f t="shared" si="0"/>
        <v>0</v>
      </c>
      <c r="H25" s="201"/>
      <c r="I25" s="202"/>
      <c r="J25" s="203"/>
      <c r="K25" s="204"/>
      <c r="L25" s="158"/>
    </row>
    <row r="26" spans="3:12" ht="21" customHeight="1">
      <c r="C26" s="140"/>
      <c r="D26" s="154"/>
      <c r="E26" s="164" t="s">
        <v>157</v>
      </c>
      <c r="F26" s="162" t="s">
        <v>158</v>
      </c>
      <c r="G26" s="200">
        <f t="shared" si="0"/>
        <v>0</v>
      </c>
      <c r="H26" s="201"/>
      <c r="I26" s="202"/>
      <c r="J26" s="203"/>
      <c r="K26" s="204"/>
      <c r="L26" s="158"/>
    </row>
    <row r="27" spans="3:12" ht="21" customHeight="1">
      <c r="C27" s="140"/>
      <c r="D27" s="154"/>
      <c r="E27" s="164" t="s">
        <v>159</v>
      </c>
      <c r="F27" s="162" t="s">
        <v>160</v>
      </c>
      <c r="G27" s="200">
        <f t="shared" si="0"/>
        <v>0</v>
      </c>
      <c r="H27" s="201"/>
      <c r="I27" s="202"/>
      <c r="J27" s="203"/>
      <c r="K27" s="204"/>
      <c r="L27" s="158"/>
    </row>
    <row r="28" spans="3:15" ht="21" customHeight="1">
      <c r="C28" s="140"/>
      <c r="D28" s="154"/>
      <c r="E28" s="164" t="s">
        <v>161</v>
      </c>
      <c r="F28" s="162" t="s">
        <v>162</v>
      </c>
      <c r="G28" s="200">
        <f t="shared" si="0"/>
        <v>0</v>
      </c>
      <c r="H28" s="201"/>
      <c r="I28" s="202"/>
      <c r="J28" s="203"/>
      <c r="K28" s="204"/>
      <c r="L28" s="158"/>
      <c r="M28" s="112"/>
      <c r="N28" s="112"/>
      <c r="O28" s="112"/>
    </row>
    <row r="29" spans="3:15" ht="21" customHeight="1">
      <c r="C29" s="140"/>
      <c r="D29" s="154"/>
      <c r="E29" s="205" t="s">
        <v>163</v>
      </c>
      <c r="F29" s="206"/>
      <c r="G29" s="207">
        <f t="shared" si="0"/>
        <v>0</v>
      </c>
      <c r="H29" s="208"/>
      <c r="I29" s="202"/>
      <c r="J29" s="203"/>
      <c r="K29" s="204"/>
      <c r="L29" s="158"/>
      <c r="M29" s="112"/>
      <c r="N29" s="147"/>
      <c r="O29" s="147"/>
    </row>
    <row r="30" spans="3:15" ht="15" customHeight="1">
      <c r="C30" s="140"/>
      <c r="D30" s="154"/>
      <c r="E30" s="209"/>
      <c r="F30" s="210" t="s">
        <v>164</v>
      </c>
      <c r="G30" s="211"/>
      <c r="H30" s="212"/>
      <c r="I30" s="213"/>
      <c r="J30" s="214"/>
      <c r="K30" s="213"/>
      <c r="L30" s="158"/>
      <c r="M30" s="112"/>
      <c r="N30" s="147"/>
      <c r="O30" s="147"/>
    </row>
    <row r="31" spans="3:15" ht="29.25" customHeight="1">
      <c r="C31" s="140"/>
      <c r="D31" s="154"/>
      <c r="E31" s="215" t="s">
        <v>165</v>
      </c>
      <c r="F31" s="216" t="s">
        <v>166</v>
      </c>
      <c r="G31" s="217">
        <f aca="true" t="shared" si="1" ref="G31:G38">SUM(J31:K31)</f>
        <v>0</v>
      </c>
      <c r="H31" s="218"/>
      <c r="I31" s="202"/>
      <c r="J31" s="203"/>
      <c r="K31" s="204"/>
      <c r="L31" s="158"/>
      <c r="M31" s="112"/>
      <c r="N31" s="112"/>
      <c r="O31" s="112"/>
    </row>
    <row r="32" spans="3:15" ht="29.25" customHeight="1">
      <c r="C32" s="140"/>
      <c r="D32" s="154"/>
      <c r="E32" s="219" t="s">
        <v>167</v>
      </c>
      <c r="F32" s="220" t="s">
        <v>168</v>
      </c>
      <c r="G32" s="200">
        <f t="shared" si="1"/>
        <v>0</v>
      </c>
      <c r="H32" s="201"/>
      <c r="I32" s="221"/>
      <c r="J32" s="203"/>
      <c r="K32" s="204"/>
      <c r="L32" s="158"/>
      <c r="M32" s="112"/>
      <c r="N32" s="112"/>
      <c r="O32" s="112"/>
    </row>
    <row r="33" spans="3:15" ht="29.25" customHeight="1">
      <c r="C33" s="140"/>
      <c r="D33" s="154"/>
      <c r="E33" s="215" t="s">
        <v>169</v>
      </c>
      <c r="F33" s="220" t="s">
        <v>170</v>
      </c>
      <c r="G33" s="200">
        <f t="shared" si="1"/>
        <v>0</v>
      </c>
      <c r="H33" s="201"/>
      <c r="I33" s="221"/>
      <c r="J33" s="203"/>
      <c r="K33" s="204"/>
      <c r="L33" s="158"/>
      <c r="M33" s="112"/>
      <c r="N33" s="112"/>
      <c r="O33" s="112"/>
    </row>
    <row r="34" spans="3:15" ht="29.25" customHeight="1">
      <c r="C34" s="140"/>
      <c r="D34" s="154"/>
      <c r="E34" s="219" t="s">
        <v>171</v>
      </c>
      <c r="F34" s="220" t="s">
        <v>172</v>
      </c>
      <c r="G34" s="200">
        <f t="shared" si="1"/>
        <v>0</v>
      </c>
      <c r="H34" s="201"/>
      <c r="I34" s="221"/>
      <c r="J34" s="203"/>
      <c r="K34" s="204"/>
      <c r="L34" s="158"/>
      <c r="M34" s="112"/>
      <c r="N34" s="112"/>
      <c r="O34" s="112"/>
    </row>
    <row r="35" spans="3:15" ht="29.25" customHeight="1">
      <c r="C35" s="140"/>
      <c r="D35" s="154"/>
      <c r="E35" s="215" t="s">
        <v>173</v>
      </c>
      <c r="F35" s="220" t="s">
        <v>174</v>
      </c>
      <c r="G35" s="200">
        <f t="shared" si="1"/>
        <v>0</v>
      </c>
      <c r="H35" s="201"/>
      <c r="I35" s="221"/>
      <c r="J35" s="203"/>
      <c r="K35" s="204"/>
      <c r="L35" s="158"/>
      <c r="M35" s="112"/>
      <c r="N35" s="112"/>
      <c r="O35" s="112"/>
    </row>
    <row r="36" spans="3:12" ht="29.25" customHeight="1">
      <c r="C36" s="140"/>
      <c r="D36" s="154"/>
      <c r="E36" s="219" t="s">
        <v>175</v>
      </c>
      <c r="F36" s="220" t="s">
        <v>176</v>
      </c>
      <c r="G36" s="200">
        <f t="shared" si="1"/>
        <v>0</v>
      </c>
      <c r="H36" s="201"/>
      <c r="I36" s="221"/>
      <c r="J36" s="203"/>
      <c r="K36" s="204"/>
      <c r="L36" s="158"/>
    </row>
    <row r="37" spans="3:12" ht="29.25" customHeight="1">
      <c r="C37" s="140"/>
      <c r="D37" s="154"/>
      <c r="E37" s="215" t="s">
        <v>177</v>
      </c>
      <c r="F37" s="220" t="s">
        <v>178</v>
      </c>
      <c r="G37" s="200">
        <f t="shared" si="1"/>
        <v>0</v>
      </c>
      <c r="H37" s="201"/>
      <c r="I37" s="221"/>
      <c r="J37" s="203"/>
      <c r="K37" s="204"/>
      <c r="L37" s="158"/>
    </row>
    <row r="38" spans="3:12" ht="29.25" customHeight="1">
      <c r="C38" s="140"/>
      <c r="D38" s="154"/>
      <c r="E38" s="219" t="s">
        <v>179</v>
      </c>
      <c r="F38" s="220" t="s">
        <v>180</v>
      </c>
      <c r="G38" s="200">
        <f t="shared" si="1"/>
        <v>0</v>
      </c>
      <c r="H38" s="201"/>
      <c r="I38" s="221"/>
      <c r="J38" s="203"/>
      <c r="K38" s="204"/>
      <c r="L38" s="158"/>
    </row>
    <row r="39" spans="3:12" ht="29.25" customHeight="1">
      <c r="C39" s="140"/>
      <c r="D39" s="154"/>
      <c r="E39" s="215" t="s">
        <v>181</v>
      </c>
      <c r="F39" s="222" t="s">
        <v>182</v>
      </c>
      <c r="G39" s="200">
        <f>G40+G42+G43+G47+G48</f>
        <v>0</v>
      </c>
      <c r="H39" s="201"/>
      <c r="I39" s="221"/>
      <c r="J39" s="223">
        <f>J40+J42+J43+J47+J48</f>
        <v>0</v>
      </c>
      <c r="K39" s="204"/>
      <c r="L39" s="158"/>
    </row>
    <row r="40" spans="3:12" ht="29.25" customHeight="1">
      <c r="C40" s="140"/>
      <c r="D40" s="154"/>
      <c r="E40" s="224" t="s">
        <v>183</v>
      </c>
      <c r="F40" s="225" t="s">
        <v>184</v>
      </c>
      <c r="G40" s="200">
        <f>SUM(J40:K40)</f>
        <v>0</v>
      </c>
      <c r="H40" s="201"/>
      <c r="I40" s="221"/>
      <c r="J40" s="203"/>
      <c r="K40" s="204"/>
      <c r="L40" s="158"/>
    </row>
    <row r="41" spans="3:12" ht="29.25" customHeight="1">
      <c r="C41" s="140"/>
      <c r="D41" s="154"/>
      <c r="E41" s="224" t="s">
        <v>185</v>
      </c>
      <c r="F41" s="225" t="s">
        <v>186</v>
      </c>
      <c r="G41" s="200">
        <f>SUM(J41:K41)</f>
        <v>0</v>
      </c>
      <c r="H41" s="201"/>
      <c r="I41" s="221"/>
      <c r="J41" s="203"/>
      <c r="K41" s="204"/>
      <c r="L41" s="158"/>
    </row>
    <row r="42" spans="3:12" ht="29.25" customHeight="1">
      <c r="C42" s="140"/>
      <c r="D42" s="154"/>
      <c r="E42" s="224" t="s">
        <v>187</v>
      </c>
      <c r="F42" s="225" t="s">
        <v>188</v>
      </c>
      <c r="G42" s="200">
        <f>SUM(J42:K42)</f>
        <v>0</v>
      </c>
      <c r="H42" s="201"/>
      <c r="I42" s="221"/>
      <c r="J42" s="203"/>
      <c r="K42" s="204"/>
      <c r="L42" s="158"/>
    </row>
    <row r="43" spans="3:12" ht="29.25" customHeight="1">
      <c r="C43" s="140"/>
      <c r="D43" s="154"/>
      <c r="E43" s="224" t="s">
        <v>189</v>
      </c>
      <c r="F43" s="222" t="s">
        <v>190</v>
      </c>
      <c r="G43" s="200">
        <f>SUM(G44:G46)</f>
        <v>0</v>
      </c>
      <c r="H43" s="201"/>
      <c r="I43" s="221"/>
      <c r="J43" s="223">
        <f>SUM(J44:J46)</f>
        <v>0</v>
      </c>
      <c r="K43" s="204"/>
      <c r="L43" s="158"/>
    </row>
    <row r="44" spans="3:12" ht="29.25" customHeight="1">
      <c r="C44" s="140"/>
      <c r="D44" s="154"/>
      <c r="E44" s="224" t="s">
        <v>191</v>
      </c>
      <c r="F44" s="225" t="s">
        <v>192</v>
      </c>
      <c r="G44" s="200">
        <f aca="true" t="shared" si="2" ref="G44:G52">SUM(J44:K44)</f>
        <v>0</v>
      </c>
      <c r="H44" s="201"/>
      <c r="I44" s="221"/>
      <c r="J44" s="203"/>
      <c r="K44" s="204"/>
      <c r="L44" s="158"/>
    </row>
    <row r="45" spans="3:12" ht="29.25" customHeight="1">
      <c r="C45" s="140"/>
      <c r="D45" s="154"/>
      <c r="E45" s="224" t="s">
        <v>193</v>
      </c>
      <c r="F45" s="225" t="s">
        <v>194</v>
      </c>
      <c r="G45" s="200">
        <f t="shared" si="2"/>
        <v>0</v>
      </c>
      <c r="H45" s="201"/>
      <c r="I45" s="221"/>
      <c r="J45" s="203"/>
      <c r="K45" s="204"/>
      <c r="L45" s="158"/>
    </row>
    <row r="46" spans="3:12" ht="29.25" customHeight="1">
      <c r="C46" s="140"/>
      <c r="D46" s="154"/>
      <c r="E46" s="224" t="s">
        <v>195</v>
      </c>
      <c r="F46" s="225" t="s">
        <v>196</v>
      </c>
      <c r="G46" s="200">
        <f t="shared" si="2"/>
        <v>0</v>
      </c>
      <c r="H46" s="201"/>
      <c r="I46" s="221"/>
      <c r="J46" s="203"/>
      <c r="K46" s="204"/>
      <c r="L46" s="158"/>
    </row>
    <row r="47" spans="3:12" ht="29.25" customHeight="1">
      <c r="C47" s="140"/>
      <c r="D47" s="154"/>
      <c r="E47" s="224" t="s">
        <v>197</v>
      </c>
      <c r="F47" s="220" t="s">
        <v>198</v>
      </c>
      <c r="G47" s="200">
        <f t="shared" si="2"/>
        <v>0</v>
      </c>
      <c r="H47" s="201"/>
      <c r="I47" s="221"/>
      <c r="J47" s="203"/>
      <c r="K47" s="204"/>
      <c r="L47" s="158"/>
    </row>
    <row r="48" spans="3:12" ht="29.25" customHeight="1">
      <c r="C48" s="140"/>
      <c r="D48" s="154"/>
      <c r="E48" s="224" t="s">
        <v>199</v>
      </c>
      <c r="F48" s="220" t="s">
        <v>200</v>
      </c>
      <c r="G48" s="200">
        <f t="shared" si="2"/>
        <v>0</v>
      </c>
      <c r="H48" s="201"/>
      <c r="I48" s="221"/>
      <c r="J48" s="203"/>
      <c r="K48" s="204"/>
      <c r="L48" s="158"/>
    </row>
    <row r="49" spans="3:12" ht="29.25" customHeight="1">
      <c r="C49" s="140"/>
      <c r="D49" s="154"/>
      <c r="E49" s="224" t="s">
        <v>201</v>
      </c>
      <c r="F49" s="220" t="s">
        <v>202</v>
      </c>
      <c r="G49" s="200">
        <f t="shared" si="2"/>
        <v>0</v>
      </c>
      <c r="H49" s="201"/>
      <c r="I49" s="221"/>
      <c r="J49" s="203"/>
      <c r="K49" s="204"/>
      <c r="L49" s="158"/>
    </row>
    <row r="50" spans="3:12" ht="29.25" customHeight="1">
      <c r="C50" s="140"/>
      <c r="D50" s="154"/>
      <c r="E50" s="224" t="s">
        <v>203</v>
      </c>
      <c r="F50" s="220" t="s">
        <v>204</v>
      </c>
      <c r="G50" s="200">
        <f t="shared" si="2"/>
        <v>0</v>
      </c>
      <c r="H50" s="201"/>
      <c r="I50" s="221"/>
      <c r="J50" s="203"/>
      <c r="K50" s="204"/>
      <c r="L50" s="158"/>
    </row>
    <row r="51" spans="3:12" ht="29.25" customHeight="1">
      <c r="C51" s="140"/>
      <c r="D51" s="154"/>
      <c r="E51" s="224" t="s">
        <v>205</v>
      </c>
      <c r="F51" s="220" t="s">
        <v>206</v>
      </c>
      <c r="G51" s="200">
        <f t="shared" si="2"/>
        <v>0</v>
      </c>
      <c r="H51" s="201"/>
      <c r="I51" s="221"/>
      <c r="J51" s="203"/>
      <c r="K51" s="204"/>
      <c r="L51" s="158"/>
    </row>
    <row r="52" spans="3:12" ht="29.25" customHeight="1">
      <c r="C52" s="140"/>
      <c r="D52" s="154"/>
      <c r="E52" s="226" t="s">
        <v>207</v>
      </c>
      <c r="F52" s="227" t="s">
        <v>208</v>
      </c>
      <c r="G52" s="228">
        <f t="shared" si="2"/>
        <v>0</v>
      </c>
      <c r="H52" s="229"/>
      <c r="I52" s="221"/>
      <c r="J52" s="230"/>
      <c r="K52" s="204"/>
      <c r="L52" s="158"/>
    </row>
    <row r="53" spans="3:12" ht="11.25">
      <c r="C53" s="140"/>
      <c r="D53" s="141"/>
      <c r="E53" s="168"/>
      <c r="F53" s="143"/>
      <c r="G53" s="144"/>
      <c r="H53" s="144"/>
      <c r="I53" s="144"/>
      <c r="J53" s="231" t="s">
        <v>209</v>
      </c>
      <c r="K53" s="144"/>
      <c r="L53" s="145"/>
    </row>
    <row r="54" spans="3:11" ht="11.25">
      <c r="C54" s="140"/>
      <c r="D54" s="140"/>
      <c r="E54" s="140"/>
      <c r="F54" s="146"/>
      <c r="G54" s="147"/>
      <c r="H54" s="147"/>
      <c r="I54" s="147"/>
      <c r="J54" s="147"/>
      <c r="K54" s="147"/>
    </row>
  </sheetData>
  <sheetProtection formatColumns="0" formatRows="0"/>
  <mergeCells count="1">
    <mergeCell ref="E10:G10"/>
  </mergeCells>
  <dataValidations count="3">
    <dataValidation type="decimal" allowBlank="1" showErrorMessage="1" sqref="K20:K29">
      <formula1>0</formula1>
      <formula2>999999999999</formula2>
    </dataValidation>
    <dataValidation type="list" allowBlank="1" showErrorMessage="1" sqref="G19:I19">
      <formula1>"да,нет"</formula1>
      <formula2>0</formula2>
    </dataValidation>
    <dataValidation type="decimal" allowBlank="1" showErrorMessage="1" sqref="G18 I18 G20:J29 H30:J30 G31:J52">
      <formula1>-99999999999</formula1>
      <formula2>999999999999</formula2>
    </dataValidation>
  </dataValidations>
  <hyperlinks>
    <hyperlink ref="F9" location="'ВО инвестиции'!A1" display="Список листов"/>
    <hyperlink ref="L14" location="'ВО инвестиции'!A1" display="Добавить мероприятие"/>
    <hyperlink ref="F30" location="'ВО инвестиции'!A1" display="Добавить показатель эффективности"/>
    <hyperlink ref="J53" location="'ВО инвестиции'!A1" display="Удалить мероприятие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G19" sqref="G19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81" t="s">
        <v>69</v>
      </c>
      <c r="G9" s="80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88" t="s">
        <v>210</v>
      </c>
      <c r="F10" s="88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</row>
    <row r="11" spans="3:24" ht="12.75" customHeight="1">
      <c r="C11" s="86"/>
      <c r="D11" s="87"/>
      <c r="E11" s="80"/>
      <c r="F11" s="80"/>
      <c r="G11" s="80"/>
      <c r="H11" s="83"/>
      <c r="I11" s="84"/>
      <c r="J11" s="84"/>
      <c r="K11" s="84"/>
      <c r="L11" s="84"/>
      <c r="M11" s="84"/>
      <c r="N11" s="84"/>
      <c r="O11" s="84"/>
      <c r="P11" s="84"/>
      <c r="Q11" s="91"/>
      <c r="R11" s="91"/>
      <c r="S11" s="91"/>
      <c r="T11" s="91"/>
      <c r="U11" s="91"/>
      <c r="V11" s="91"/>
      <c r="W11" s="91"/>
      <c r="X11" s="91"/>
    </row>
    <row r="12" spans="3:24" ht="30" customHeight="1">
      <c r="C12" s="86"/>
      <c r="D12" s="87"/>
      <c r="E12" s="148" t="s">
        <v>71</v>
      </c>
      <c r="F12" s="149" t="s">
        <v>72</v>
      </c>
      <c r="G12" s="150" t="s">
        <v>74</v>
      </c>
      <c r="H12" s="83"/>
      <c r="I12" s="84"/>
      <c r="J12" s="84"/>
      <c r="K12" s="84"/>
      <c r="L12" s="84"/>
      <c r="M12" s="84"/>
      <c r="N12" s="84"/>
      <c r="O12" s="84"/>
      <c r="P12" s="84"/>
      <c r="Q12" s="91"/>
      <c r="R12" s="91"/>
      <c r="S12" s="91"/>
      <c r="T12" s="91"/>
      <c r="U12" s="91"/>
      <c r="V12" s="91"/>
      <c r="W12" s="91"/>
      <c r="X12" s="91"/>
    </row>
    <row r="13" spans="3:24" ht="12" customHeight="1">
      <c r="C13" s="86"/>
      <c r="D13" s="87"/>
      <c r="E13" s="151">
        <v>1</v>
      </c>
      <c r="F13" s="152">
        <f>E13+1</f>
        <v>2</v>
      </c>
      <c r="G13" s="153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1"/>
      <c r="R13" s="91"/>
      <c r="S13" s="91"/>
      <c r="T13" s="91"/>
      <c r="U13" s="91"/>
      <c r="V13" s="91"/>
      <c r="W13" s="91"/>
      <c r="X13" s="91"/>
    </row>
    <row r="14" spans="3:24" ht="30" customHeight="1">
      <c r="C14" s="86"/>
      <c r="D14" s="87"/>
      <c r="E14" s="232">
        <v>1</v>
      </c>
      <c r="F14" s="156" t="s">
        <v>211</v>
      </c>
      <c r="G14" s="161">
        <v>0</v>
      </c>
      <c r="H14" s="83"/>
      <c r="I14" s="84"/>
      <c r="J14" s="84"/>
      <c r="K14" s="84"/>
      <c r="L14" s="84"/>
      <c r="M14" s="84"/>
      <c r="N14" s="84"/>
      <c r="O14" s="84"/>
      <c r="P14" s="84"/>
      <c r="Q14" s="91"/>
      <c r="R14" s="91"/>
      <c r="S14" s="91"/>
      <c r="T14" s="91"/>
      <c r="U14" s="91"/>
      <c r="V14" s="91"/>
      <c r="W14" s="91"/>
      <c r="X14" s="91"/>
    </row>
    <row r="15" spans="3:8" ht="29.25" customHeight="1">
      <c r="C15" s="140"/>
      <c r="D15" s="154"/>
      <c r="E15" s="233">
        <v>2</v>
      </c>
      <c r="F15" s="156" t="s">
        <v>212</v>
      </c>
      <c r="G15" s="161">
        <v>0</v>
      </c>
      <c r="H15" s="158"/>
    </row>
    <row r="16" spans="3:8" ht="29.25" customHeight="1">
      <c r="C16" s="140"/>
      <c r="D16" s="154"/>
      <c r="E16" s="234">
        <v>3</v>
      </c>
      <c r="F16" s="199" t="s">
        <v>213</v>
      </c>
      <c r="G16" s="163">
        <v>0</v>
      </c>
      <c r="H16" s="158"/>
    </row>
    <row r="17" spans="3:8" ht="36" customHeight="1">
      <c r="C17" s="140"/>
      <c r="D17" s="154"/>
      <c r="E17" s="234">
        <v>4</v>
      </c>
      <c r="F17" s="199" t="s">
        <v>214</v>
      </c>
      <c r="G17" s="163">
        <v>0</v>
      </c>
      <c r="H17" s="158"/>
    </row>
    <row r="18" spans="3:8" ht="29.25" customHeight="1">
      <c r="C18" s="140"/>
      <c r="D18" s="154"/>
      <c r="E18" s="235">
        <v>5</v>
      </c>
      <c r="F18" s="236" t="s">
        <v>215</v>
      </c>
      <c r="G18" s="208">
        <v>0</v>
      </c>
      <c r="H18" s="158"/>
    </row>
    <row r="19" spans="3:8" ht="29.25" customHeight="1">
      <c r="C19" s="140"/>
      <c r="D19" s="154"/>
      <c r="E19" s="237">
        <v>6</v>
      </c>
      <c r="F19" s="238" t="s">
        <v>216</v>
      </c>
      <c r="G19" s="239">
        <v>0</v>
      </c>
      <c r="H19" s="158"/>
    </row>
    <row r="20" spans="3:8" ht="11.25">
      <c r="C20" s="140"/>
      <c r="D20" s="141"/>
      <c r="E20" s="168"/>
      <c r="F20" s="143"/>
      <c r="G20" s="144"/>
      <c r="H20" s="145"/>
    </row>
    <row r="21" spans="3:7" ht="11.25">
      <c r="C21" s="140"/>
      <c r="D21" s="140"/>
      <c r="E21" s="140"/>
      <c r="F21" s="146"/>
      <c r="G21" s="147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'ВО доступ'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55"/>
  <sheetViews>
    <sheetView tabSelected="1" workbookViewId="0" topLeftCell="C34">
      <selection activeCell="L24" sqref="L24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76"/>
      <c r="E8" s="77"/>
      <c r="F8" s="77"/>
      <c r="G8" s="77"/>
      <c r="H8" s="77"/>
      <c r="I8" s="78"/>
    </row>
    <row r="9" spans="4:29" ht="12.75" customHeight="1">
      <c r="D9" s="79"/>
      <c r="E9" s="80"/>
      <c r="F9" s="81" t="s">
        <v>69</v>
      </c>
      <c r="G9" s="82"/>
      <c r="H9" s="80"/>
      <c r="I9" s="83"/>
      <c r="J9" s="84"/>
      <c r="K9" s="84"/>
      <c r="L9" s="84"/>
      <c r="M9" s="84"/>
      <c r="N9" s="84"/>
      <c r="O9" s="84"/>
      <c r="P9" s="84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3:25" ht="30.75" customHeight="1">
      <c r="C10" s="86"/>
      <c r="D10" s="87"/>
      <c r="E10" s="88" t="s">
        <v>217</v>
      </c>
      <c r="F10" s="88"/>
      <c r="G10" s="88"/>
      <c r="H10" s="88"/>
      <c r="I10" s="89"/>
      <c r="J10" s="90"/>
      <c r="K10" s="90"/>
      <c r="L10" s="90"/>
      <c r="M10" s="90"/>
      <c r="N10" s="90"/>
      <c r="O10" s="90"/>
      <c r="P10" s="90"/>
      <c r="Q10" s="90"/>
      <c r="R10" s="91"/>
      <c r="S10" s="91"/>
      <c r="T10" s="91"/>
      <c r="U10" s="91"/>
      <c r="V10" s="91"/>
      <c r="W10" s="91"/>
      <c r="X10" s="91"/>
      <c r="Y10" s="91"/>
    </row>
    <row r="11" spans="3:25" ht="12.75" customHeight="1">
      <c r="C11" s="86"/>
      <c r="D11" s="87"/>
      <c r="E11" s="80"/>
      <c r="F11" s="80"/>
      <c r="G11" s="80"/>
      <c r="H11" s="80"/>
      <c r="I11" s="83"/>
      <c r="J11" s="84"/>
      <c r="K11" s="84"/>
      <c r="L11" s="84"/>
      <c r="M11" s="84"/>
      <c r="N11" s="84"/>
      <c r="O11" s="84"/>
      <c r="P11" s="84"/>
      <c r="Q11" s="84"/>
      <c r="R11" s="91"/>
      <c r="S11" s="91"/>
      <c r="T11" s="91"/>
      <c r="U11" s="91"/>
      <c r="V11" s="91"/>
      <c r="W11" s="91"/>
      <c r="X11" s="91"/>
      <c r="Y11" s="91"/>
    </row>
    <row r="12" spans="3:25" ht="30" customHeight="1">
      <c r="C12" s="86"/>
      <c r="D12" s="87"/>
      <c r="E12" s="148" t="s">
        <v>71</v>
      </c>
      <c r="F12" s="240" t="s">
        <v>72</v>
      </c>
      <c r="G12" s="240" t="s">
        <v>73</v>
      </c>
      <c r="H12" s="150" t="s">
        <v>74</v>
      </c>
      <c r="I12" s="83"/>
      <c r="J12" s="84"/>
      <c r="K12" s="84"/>
      <c r="L12" s="84"/>
      <c r="M12" s="84"/>
      <c r="N12" s="84"/>
      <c r="O12" s="84"/>
      <c r="P12" s="84"/>
      <c r="Q12" s="84"/>
      <c r="R12" s="91"/>
      <c r="S12" s="91"/>
      <c r="T12" s="91"/>
      <c r="U12" s="91"/>
      <c r="V12" s="91"/>
      <c r="W12" s="91"/>
      <c r="X12" s="91"/>
      <c r="Y12" s="91"/>
    </row>
    <row r="13" spans="3:25" ht="12" customHeight="1">
      <c r="C13" s="86"/>
      <c r="D13" s="87"/>
      <c r="E13" s="173">
        <v>1</v>
      </c>
      <c r="F13" s="241">
        <f>E13+1</f>
        <v>2</v>
      </c>
      <c r="G13" s="98">
        <f>F13+1</f>
        <v>3</v>
      </c>
      <c r="H13" s="99">
        <f>G13+1</f>
        <v>4</v>
      </c>
      <c r="I13" s="83"/>
      <c r="J13" s="84"/>
      <c r="K13" s="84"/>
      <c r="L13" s="84"/>
      <c r="M13" s="84"/>
      <c r="N13" s="84"/>
      <c r="O13" s="84"/>
      <c r="P13" s="84"/>
      <c r="Q13" s="84"/>
      <c r="R13" s="91"/>
      <c r="S13" s="91"/>
      <c r="T13" s="91"/>
      <c r="U13" s="91"/>
      <c r="V13" s="91"/>
      <c r="W13" s="91"/>
      <c r="X13" s="91"/>
      <c r="Y13" s="91"/>
    </row>
    <row r="14" spans="3:9" ht="33" customHeight="1">
      <c r="C14" s="140"/>
      <c r="D14" s="154"/>
      <c r="E14" s="175" t="s">
        <v>80</v>
      </c>
      <c r="F14" s="242" t="s">
        <v>218</v>
      </c>
      <c r="G14" s="243" t="s">
        <v>219</v>
      </c>
      <c r="H14" s="244" t="s">
        <v>25</v>
      </c>
      <c r="I14" s="245"/>
    </row>
    <row r="15" spans="3:9" ht="33" customHeight="1">
      <c r="C15" s="140"/>
      <c r="D15" s="154"/>
      <c r="E15" s="164" t="s">
        <v>94</v>
      </c>
      <c r="F15" s="246" t="s">
        <v>220</v>
      </c>
      <c r="G15" s="247" t="s">
        <v>221</v>
      </c>
      <c r="H15" s="218">
        <v>142.86</v>
      </c>
      <c r="I15" s="158"/>
    </row>
    <row r="16" spans="3:9" ht="33" customHeight="1">
      <c r="C16" s="140"/>
      <c r="D16" s="154"/>
      <c r="E16" s="164" t="s">
        <v>99</v>
      </c>
      <c r="F16" s="246" t="s">
        <v>222</v>
      </c>
      <c r="G16" s="247" t="s">
        <v>221</v>
      </c>
      <c r="H16" s="201">
        <v>144.43</v>
      </c>
      <c r="I16" s="158"/>
    </row>
    <row r="17" spans="3:9" ht="36.75" customHeight="1">
      <c r="C17" s="140"/>
      <c r="D17" s="154"/>
      <c r="E17" s="164" t="s">
        <v>124</v>
      </c>
      <c r="F17" s="248" t="s">
        <v>223</v>
      </c>
      <c r="G17" s="247" t="s">
        <v>221</v>
      </c>
      <c r="H17" s="201">
        <v>0</v>
      </c>
      <c r="I17" s="158"/>
    </row>
    <row r="18" spans="3:9" ht="36.75" customHeight="1">
      <c r="C18" s="140"/>
      <c r="D18" s="154"/>
      <c r="E18" s="155" t="s">
        <v>125</v>
      </c>
      <c r="F18" s="248" t="s">
        <v>224</v>
      </c>
      <c r="G18" s="247" t="s">
        <v>221</v>
      </c>
      <c r="H18" s="218">
        <v>83.42</v>
      </c>
      <c r="I18" s="158"/>
    </row>
    <row r="19" spans="3:9" ht="15" customHeight="1">
      <c r="C19" s="140"/>
      <c r="D19" s="154"/>
      <c r="E19" s="155" t="s">
        <v>225</v>
      </c>
      <c r="F19" s="249" t="s">
        <v>226</v>
      </c>
      <c r="G19" s="247" t="s">
        <v>227</v>
      </c>
      <c r="H19" s="218">
        <v>4.45</v>
      </c>
      <c r="I19" s="158"/>
    </row>
    <row r="20" spans="3:9" ht="15" customHeight="1">
      <c r="C20" s="140"/>
      <c r="D20" s="154"/>
      <c r="E20" s="155" t="s">
        <v>228</v>
      </c>
      <c r="F20" s="249" t="s">
        <v>229</v>
      </c>
      <c r="G20" s="247" t="s">
        <v>230</v>
      </c>
      <c r="H20" s="218">
        <v>18.73</v>
      </c>
      <c r="I20" s="158"/>
    </row>
    <row r="21" spans="3:9" ht="15" customHeight="1">
      <c r="C21" s="140"/>
      <c r="D21" s="154"/>
      <c r="E21" s="155" t="s">
        <v>126</v>
      </c>
      <c r="F21" s="248" t="s">
        <v>231</v>
      </c>
      <c r="G21" s="247" t="s">
        <v>221</v>
      </c>
      <c r="H21" s="218">
        <v>0</v>
      </c>
      <c r="I21" s="158"/>
    </row>
    <row r="22" spans="3:9" ht="15" customHeight="1">
      <c r="C22" s="140"/>
      <c r="D22" s="154"/>
      <c r="E22" s="155" t="s">
        <v>232</v>
      </c>
      <c r="F22" s="249" t="s">
        <v>233</v>
      </c>
      <c r="G22" s="247" t="s">
        <v>234</v>
      </c>
      <c r="H22" s="250">
        <f>SUM(H23:H30)</f>
        <v>0</v>
      </c>
      <c r="I22" s="158"/>
    </row>
    <row r="23" spans="3:9" ht="15" customHeight="1">
      <c r="C23" s="140"/>
      <c r="D23" s="154"/>
      <c r="E23" s="155" t="s">
        <v>235</v>
      </c>
      <c r="F23" s="251" t="s">
        <v>236</v>
      </c>
      <c r="G23" s="247" t="s">
        <v>234</v>
      </c>
      <c r="H23" s="218">
        <v>0</v>
      </c>
      <c r="I23" s="158"/>
    </row>
    <row r="24" spans="3:9" ht="15" customHeight="1">
      <c r="C24" s="140"/>
      <c r="D24" s="154"/>
      <c r="E24" s="155" t="s">
        <v>237</v>
      </c>
      <c r="F24" s="251" t="s">
        <v>238</v>
      </c>
      <c r="G24" s="247" t="s">
        <v>234</v>
      </c>
      <c r="H24" s="218">
        <v>0</v>
      </c>
      <c r="I24" s="158"/>
    </row>
    <row r="25" spans="3:9" ht="15" customHeight="1">
      <c r="C25" s="140"/>
      <c r="D25" s="154"/>
      <c r="E25" s="155" t="s">
        <v>239</v>
      </c>
      <c r="F25" s="251" t="s">
        <v>240</v>
      </c>
      <c r="G25" s="247" t="s">
        <v>234</v>
      </c>
      <c r="H25" s="218">
        <v>0</v>
      </c>
      <c r="I25" s="158"/>
    </row>
    <row r="26" spans="3:9" ht="15" customHeight="1">
      <c r="C26" s="140"/>
      <c r="D26" s="154"/>
      <c r="E26" s="155" t="s">
        <v>241</v>
      </c>
      <c r="F26" s="251" t="s">
        <v>242</v>
      </c>
      <c r="G26" s="247" t="s">
        <v>234</v>
      </c>
      <c r="H26" s="218">
        <v>0</v>
      </c>
      <c r="I26" s="158"/>
    </row>
    <row r="27" spans="3:9" ht="15" customHeight="1">
      <c r="C27" s="140"/>
      <c r="D27" s="154"/>
      <c r="E27" s="155" t="s">
        <v>243</v>
      </c>
      <c r="F27" s="251" t="s">
        <v>244</v>
      </c>
      <c r="G27" s="247" t="s">
        <v>234</v>
      </c>
      <c r="H27" s="218">
        <v>0</v>
      </c>
      <c r="I27" s="158"/>
    </row>
    <row r="28" spans="3:9" ht="15" customHeight="1">
      <c r="C28" s="140"/>
      <c r="D28" s="154"/>
      <c r="E28" s="155" t="s">
        <v>245</v>
      </c>
      <c r="F28" s="251" t="s">
        <v>246</v>
      </c>
      <c r="G28" s="247" t="s">
        <v>234</v>
      </c>
      <c r="H28" s="218">
        <v>0</v>
      </c>
      <c r="I28" s="158"/>
    </row>
    <row r="29" spans="3:9" ht="15" customHeight="1">
      <c r="C29" s="140"/>
      <c r="D29" s="154"/>
      <c r="E29" s="155" t="s">
        <v>247</v>
      </c>
      <c r="F29" s="251" t="s">
        <v>248</v>
      </c>
      <c r="G29" s="247" t="s">
        <v>234</v>
      </c>
      <c r="H29" s="218">
        <v>0</v>
      </c>
      <c r="I29" s="158"/>
    </row>
    <row r="30" spans="3:9" ht="15" customHeight="1">
      <c r="C30" s="140"/>
      <c r="D30" s="154"/>
      <c r="E30" s="155" t="s">
        <v>249</v>
      </c>
      <c r="F30" s="251" t="s">
        <v>250</v>
      </c>
      <c r="G30" s="247" t="s">
        <v>234</v>
      </c>
      <c r="H30" s="218">
        <v>0</v>
      </c>
      <c r="I30" s="158"/>
    </row>
    <row r="31" spans="3:9" ht="24" customHeight="1">
      <c r="C31" s="140"/>
      <c r="D31" s="154"/>
      <c r="E31" s="155" t="s">
        <v>127</v>
      </c>
      <c r="F31" s="248" t="s">
        <v>251</v>
      </c>
      <c r="G31" s="247" t="s">
        <v>221</v>
      </c>
      <c r="H31" s="218">
        <v>26.72</v>
      </c>
      <c r="I31" s="158"/>
    </row>
    <row r="32" spans="3:9" ht="24" customHeight="1">
      <c r="C32" s="140"/>
      <c r="D32" s="154"/>
      <c r="E32" s="155" t="s">
        <v>128</v>
      </c>
      <c r="F32" s="248" t="s">
        <v>252</v>
      </c>
      <c r="G32" s="247" t="s">
        <v>221</v>
      </c>
      <c r="H32" s="218">
        <v>3.79</v>
      </c>
      <c r="I32" s="158"/>
    </row>
    <row r="33" spans="3:9" ht="24" customHeight="1">
      <c r="C33" s="140"/>
      <c r="D33" s="154"/>
      <c r="E33" s="155" t="s">
        <v>129</v>
      </c>
      <c r="F33" s="248" t="s">
        <v>253</v>
      </c>
      <c r="G33" s="247" t="s">
        <v>221</v>
      </c>
      <c r="H33" s="218">
        <v>0</v>
      </c>
      <c r="I33" s="158"/>
    </row>
    <row r="34" spans="3:9" ht="24" customHeight="1">
      <c r="C34" s="140"/>
      <c r="D34" s="154"/>
      <c r="E34" s="155" t="s">
        <v>130</v>
      </c>
      <c r="F34" s="248" t="s">
        <v>254</v>
      </c>
      <c r="G34" s="247" t="s">
        <v>221</v>
      </c>
      <c r="H34" s="218">
        <v>12.24</v>
      </c>
      <c r="I34" s="158"/>
    </row>
    <row r="35" spans="3:9" ht="24" customHeight="1">
      <c r="C35" s="140"/>
      <c r="D35" s="154"/>
      <c r="E35" s="155" t="s">
        <v>255</v>
      </c>
      <c r="F35" s="248" t="s">
        <v>256</v>
      </c>
      <c r="G35" s="247" t="s">
        <v>221</v>
      </c>
      <c r="H35" s="218">
        <v>0.25</v>
      </c>
      <c r="I35" s="158"/>
    </row>
    <row r="36" spans="3:9" ht="24" customHeight="1">
      <c r="C36" s="140"/>
      <c r="D36" s="154"/>
      <c r="E36" s="155" t="s">
        <v>257</v>
      </c>
      <c r="F36" s="248" t="s">
        <v>258</v>
      </c>
      <c r="G36" s="247" t="s">
        <v>221</v>
      </c>
      <c r="H36" s="218">
        <v>18.01</v>
      </c>
      <c r="I36" s="158"/>
    </row>
    <row r="37" spans="3:9" ht="24" customHeight="1">
      <c r="C37" s="140"/>
      <c r="D37" s="154"/>
      <c r="E37" s="155" t="s">
        <v>259</v>
      </c>
      <c r="F37" s="248" t="s">
        <v>260</v>
      </c>
      <c r="G37" s="247" t="s">
        <v>221</v>
      </c>
      <c r="H37" s="218">
        <v>0</v>
      </c>
      <c r="I37" s="158"/>
    </row>
    <row r="38" spans="3:9" ht="25.5" customHeight="1">
      <c r="C38" s="140"/>
      <c r="D38" s="154"/>
      <c r="E38" s="164" t="s">
        <v>261</v>
      </c>
      <c r="F38" s="248" t="s">
        <v>262</v>
      </c>
      <c r="G38" s="247" t="s">
        <v>221</v>
      </c>
      <c r="H38" s="201">
        <v>0</v>
      </c>
      <c r="I38" s="158"/>
    </row>
    <row r="39" spans="3:9" ht="25.5" customHeight="1">
      <c r="C39" s="140"/>
      <c r="D39" s="154"/>
      <c r="E39" s="164" t="s">
        <v>263</v>
      </c>
      <c r="F39" s="248" t="s">
        <v>264</v>
      </c>
      <c r="G39" s="247" t="s">
        <v>221</v>
      </c>
      <c r="H39" s="201">
        <v>0</v>
      </c>
      <c r="I39" s="158"/>
    </row>
    <row r="40" spans="3:9" ht="25.5" customHeight="1">
      <c r="C40" s="140"/>
      <c r="D40" s="154"/>
      <c r="E40" s="164" t="s">
        <v>265</v>
      </c>
      <c r="F40" s="248" t="s">
        <v>266</v>
      </c>
      <c r="G40" s="247" t="s">
        <v>221</v>
      </c>
      <c r="H40" s="201">
        <v>0</v>
      </c>
      <c r="I40" s="158"/>
    </row>
    <row r="41" spans="3:9" ht="25.5" customHeight="1">
      <c r="C41" s="140"/>
      <c r="D41" s="154"/>
      <c r="E41" s="164" t="s">
        <v>267</v>
      </c>
      <c r="F41" s="248" t="s">
        <v>268</v>
      </c>
      <c r="G41" s="247" t="s">
        <v>269</v>
      </c>
      <c r="H41" s="163">
        <v>0</v>
      </c>
      <c r="I41" s="158"/>
    </row>
    <row r="42" spans="3:9" ht="25.5" customHeight="1">
      <c r="C42" s="140"/>
      <c r="D42" s="154"/>
      <c r="E42" s="164" t="s">
        <v>270</v>
      </c>
      <c r="F42" s="248" t="s">
        <v>271</v>
      </c>
      <c r="G42" s="247" t="s">
        <v>221</v>
      </c>
      <c r="H42" s="201">
        <v>0</v>
      </c>
      <c r="I42" s="158"/>
    </row>
    <row r="43" spans="3:9" ht="39" customHeight="1">
      <c r="C43" s="140"/>
      <c r="D43" s="154"/>
      <c r="E43" s="164" t="s">
        <v>272</v>
      </c>
      <c r="F43" s="248" t="s">
        <v>273</v>
      </c>
      <c r="G43" s="247" t="s">
        <v>221</v>
      </c>
      <c r="H43" s="201">
        <v>0</v>
      </c>
      <c r="I43" s="158"/>
    </row>
    <row r="44" spans="3:9" ht="27" customHeight="1">
      <c r="C44" s="140"/>
      <c r="D44" s="154"/>
      <c r="E44" s="164" t="s">
        <v>101</v>
      </c>
      <c r="F44" s="246" t="s">
        <v>274</v>
      </c>
      <c r="G44" s="247" t="s">
        <v>221</v>
      </c>
      <c r="H44" s="201">
        <f>H15-H16</f>
        <v>-1.5699999999999932</v>
      </c>
      <c r="I44" s="158"/>
    </row>
    <row r="45" spans="3:9" ht="66.75" customHeight="1">
      <c r="C45" s="140"/>
      <c r="D45" s="154"/>
      <c r="E45" s="164" t="s">
        <v>104</v>
      </c>
      <c r="F45" s="246" t="s">
        <v>275</v>
      </c>
      <c r="G45" s="247" t="s">
        <v>221</v>
      </c>
      <c r="H45" s="201">
        <v>0</v>
      </c>
      <c r="I45" s="158"/>
    </row>
    <row r="46" spans="3:9" ht="27" customHeight="1">
      <c r="C46" s="140"/>
      <c r="D46" s="154"/>
      <c r="E46" s="164" t="s">
        <v>143</v>
      </c>
      <c r="F46" s="246" t="s">
        <v>276</v>
      </c>
      <c r="G46" s="247" t="s">
        <v>221</v>
      </c>
      <c r="H46" s="201">
        <v>0</v>
      </c>
      <c r="I46" s="158"/>
    </row>
    <row r="47" spans="3:9" ht="27" customHeight="1">
      <c r="C47" s="140"/>
      <c r="D47" s="154"/>
      <c r="E47" s="164" t="s">
        <v>145</v>
      </c>
      <c r="F47" s="246" t="s">
        <v>277</v>
      </c>
      <c r="G47" s="247" t="s">
        <v>278</v>
      </c>
      <c r="H47" s="201">
        <v>8.77</v>
      </c>
      <c r="I47" s="158"/>
    </row>
    <row r="48" spans="3:9" ht="27" customHeight="1">
      <c r="C48" s="140"/>
      <c r="D48" s="154"/>
      <c r="E48" s="164" t="s">
        <v>165</v>
      </c>
      <c r="F48" s="246" t="s">
        <v>279</v>
      </c>
      <c r="G48" s="247" t="s">
        <v>278</v>
      </c>
      <c r="H48" s="201">
        <v>0</v>
      </c>
      <c r="I48" s="158"/>
    </row>
    <row r="49" spans="3:9" ht="27" customHeight="1">
      <c r="C49" s="140"/>
      <c r="D49" s="154"/>
      <c r="E49" s="164" t="s">
        <v>167</v>
      </c>
      <c r="F49" s="246" t="s">
        <v>280</v>
      </c>
      <c r="G49" s="247" t="s">
        <v>278</v>
      </c>
      <c r="H49" s="201">
        <v>0</v>
      </c>
      <c r="I49" s="158"/>
    </row>
    <row r="50" spans="3:9" ht="27" customHeight="1">
      <c r="C50" s="140"/>
      <c r="D50" s="154"/>
      <c r="E50" s="164" t="s">
        <v>169</v>
      </c>
      <c r="F50" s="252" t="s">
        <v>281</v>
      </c>
      <c r="G50" s="247" t="s">
        <v>282</v>
      </c>
      <c r="H50" s="201">
        <v>0</v>
      </c>
      <c r="I50" s="158"/>
    </row>
    <row r="51" spans="3:9" ht="27" customHeight="1">
      <c r="C51" s="140"/>
      <c r="D51" s="154"/>
      <c r="E51" s="164" t="s">
        <v>171</v>
      </c>
      <c r="F51" s="252" t="s">
        <v>283</v>
      </c>
      <c r="G51" s="247" t="s">
        <v>282</v>
      </c>
      <c r="H51" s="201">
        <v>2.115</v>
      </c>
      <c r="I51" s="158"/>
    </row>
    <row r="52" spans="3:9" ht="27" customHeight="1">
      <c r="C52" s="140"/>
      <c r="D52" s="154"/>
      <c r="E52" s="164" t="s">
        <v>173</v>
      </c>
      <c r="F52" s="252" t="s">
        <v>284</v>
      </c>
      <c r="G52" s="247" t="s">
        <v>285</v>
      </c>
      <c r="H52" s="163">
        <v>1</v>
      </c>
      <c r="I52" s="158"/>
    </row>
    <row r="53" spans="3:9" ht="27" customHeight="1">
      <c r="C53" s="140"/>
      <c r="D53" s="154"/>
      <c r="E53" s="164" t="s">
        <v>175</v>
      </c>
      <c r="F53" s="252" t="s">
        <v>286</v>
      </c>
      <c r="G53" s="247" t="s">
        <v>285</v>
      </c>
      <c r="H53" s="163">
        <v>0</v>
      </c>
      <c r="I53" s="158"/>
    </row>
    <row r="54" spans="3:9" ht="27" customHeight="1">
      <c r="C54" s="140"/>
      <c r="D54" s="154"/>
      <c r="E54" s="253" t="s">
        <v>177</v>
      </c>
      <c r="F54" s="254" t="s">
        <v>287</v>
      </c>
      <c r="G54" s="255" t="s">
        <v>269</v>
      </c>
      <c r="H54" s="239">
        <v>1</v>
      </c>
      <c r="I54" s="158"/>
    </row>
    <row r="55" spans="4:9" ht="11.25">
      <c r="D55" s="256"/>
      <c r="E55" s="144"/>
      <c r="F55" s="144"/>
      <c r="G55" s="144"/>
      <c r="H55" s="144"/>
      <c r="I55" s="145"/>
    </row>
  </sheetData>
  <sheetProtection password="FA9C" sheet="1" objects="1" formatColumns="0" formatRows="0"/>
  <mergeCells count="1">
    <mergeCell ref="E10:H10"/>
  </mergeCells>
  <dataValidations count="2">
    <dataValidation type="list" allowBlank="1" showErrorMessage="1" sqref="H14">
      <formula1>kind_of_activity</formula1>
      <formula2>0</formula2>
    </dataValidation>
    <dataValidation type="decimal" allowBlank="1" showErrorMessage="1" sqref="H15:H54">
      <formula1>-999999999</formula1>
      <formula2>999999999999</formula2>
    </dataValidation>
  </dataValidations>
  <hyperlinks>
    <hyperlink ref="F9" location="'ВО показатели'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2010-12-15T12:21:30Z</dcterms:created>
  <dcterms:modified xsi:type="dcterms:W3CDTF">2010-12-15T12:23:13Z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